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EKAZU\Downloads\"/>
    </mc:Choice>
  </mc:AlternateContent>
  <xr:revisionPtr revIDLastSave="0" documentId="13_ncr:1_{250CA7FB-9203-4D9D-9DCF-A632452E6E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来高内訳書（１枚の場合）" sheetId="17" r:id="rId1"/>
    <sheet name="出来高内訳書（複数ページの場合）" sheetId="16" r:id="rId2"/>
  </sheets>
  <definedNames>
    <definedName name="_xlnm.Print_Area" localSheetId="0">'出来高内訳書（１枚の場合）'!$A$1:$AC$29</definedName>
    <definedName name="_xlnm.Print_Area" localSheetId="1">'出来高内訳書（複数ページの場合）'!$A$1:$AC$47</definedName>
    <definedName name="_xlnm.Print_Titles" localSheetId="0">'出来高内訳書（１枚の場合）'!$1:$9</definedName>
    <definedName name="_xlnm.Print_Titles" localSheetId="1">'出来高内訳書（複数ページの場合）'!$1:$9</definedName>
  </definedNames>
  <calcPr calcId="191029"/>
</workbook>
</file>

<file path=xl/calcChain.xml><?xml version="1.0" encoding="utf-8"?>
<calcChain xmlns="http://schemas.openxmlformats.org/spreadsheetml/2006/main">
  <c r="J46" i="16" l="1"/>
  <c r="J28" i="17"/>
  <c r="F26" i="17"/>
  <c r="F25" i="17"/>
  <c r="S22" i="17"/>
  <c r="F20" i="17"/>
  <c r="S20" i="17" s="1"/>
  <c r="F19" i="17"/>
  <c r="S19" i="17" s="1"/>
  <c r="F18" i="17"/>
  <c r="S18" i="17" s="1"/>
  <c r="F17" i="17"/>
  <c r="S17" i="17" s="1"/>
  <c r="F16" i="17"/>
  <c r="S16" i="17" s="1"/>
  <c r="F15" i="17"/>
  <c r="S15" i="17" s="1"/>
  <c r="F14" i="17"/>
  <c r="S14" i="17" s="1"/>
  <c r="F13" i="17"/>
  <c r="S13" i="17" s="1"/>
  <c r="F12" i="17"/>
  <c r="S12" i="17" s="1"/>
  <c r="F11" i="17"/>
  <c r="S11" i="17" s="1"/>
  <c r="R7" i="17"/>
  <c r="V7" i="17" s="1"/>
  <c r="R6" i="17"/>
  <c r="V6" i="17" s="1"/>
  <c r="J11" i="17" l="1"/>
  <c r="S21" i="17"/>
  <c r="S23" i="17" s="1"/>
  <c r="S25" i="17" s="1"/>
  <c r="S27" i="17" s="1"/>
  <c r="S28" i="17" s="1"/>
  <c r="S29" i="17" s="1"/>
  <c r="W11" i="17"/>
  <c r="F21" i="17"/>
  <c r="F23" i="17" s="1"/>
  <c r="F27" i="17" s="1"/>
  <c r="W12" i="17"/>
  <c r="J12" i="17"/>
  <c r="W13" i="17"/>
  <c r="J13" i="17"/>
  <c r="W14" i="17"/>
  <c r="J14" i="17"/>
  <c r="W15" i="17"/>
  <c r="J15" i="17"/>
  <c r="W16" i="17"/>
  <c r="J16" i="17"/>
  <c r="W17" i="17"/>
  <c r="J17" i="17"/>
  <c r="W18" i="17"/>
  <c r="J18" i="17"/>
  <c r="W19" i="17"/>
  <c r="J19" i="17"/>
  <c r="W20" i="17"/>
  <c r="J20" i="17"/>
  <c r="F11" i="16"/>
  <c r="F12" i="16"/>
  <c r="F13" i="16"/>
  <c r="F14" i="16"/>
  <c r="F15" i="16"/>
  <c r="F16" i="16"/>
  <c r="J21" i="17" l="1"/>
  <c r="F28" i="17"/>
  <c r="F29" i="17" s="1"/>
  <c r="W21" i="17"/>
  <c r="W23" i="17" s="1"/>
  <c r="W25" i="17" s="1"/>
  <c r="S40" i="16"/>
  <c r="R7" i="16"/>
  <c r="W27" i="17" l="1"/>
  <c r="W29" i="17" s="1"/>
  <c r="W26" i="17"/>
  <c r="J22" i="17"/>
  <c r="J23" i="17" s="1"/>
  <c r="J25" i="17" s="1"/>
  <c r="J27" i="17" s="1"/>
  <c r="W13" i="16"/>
  <c r="W14" i="16"/>
  <c r="W15" i="16"/>
  <c r="F17" i="16"/>
  <c r="W17" i="16" s="1"/>
  <c r="F18" i="16"/>
  <c r="J18" i="16" s="1"/>
  <c r="F19" i="16"/>
  <c r="W19" i="16" s="1"/>
  <c r="F20" i="16"/>
  <c r="S20" i="16" s="1"/>
  <c r="F21" i="16"/>
  <c r="W21" i="16" s="1"/>
  <c r="F22" i="16"/>
  <c r="W22" i="16" s="1"/>
  <c r="F23" i="16"/>
  <c r="W23" i="16" s="1"/>
  <c r="F24" i="16"/>
  <c r="W24" i="16" s="1"/>
  <c r="F25" i="16"/>
  <c r="W25" i="16" s="1"/>
  <c r="F26" i="16"/>
  <c r="W26" i="16" s="1"/>
  <c r="F27" i="16"/>
  <c r="W27" i="16" s="1"/>
  <c r="F28" i="16"/>
  <c r="W28" i="16" s="1"/>
  <c r="F29" i="16"/>
  <c r="W29" i="16" s="1"/>
  <c r="F30" i="16"/>
  <c r="W30" i="16" s="1"/>
  <c r="F31" i="16"/>
  <c r="W31" i="16" s="1"/>
  <c r="F32" i="16"/>
  <c r="J32" i="16" s="1"/>
  <c r="F33" i="16"/>
  <c r="W33" i="16" s="1"/>
  <c r="F34" i="16"/>
  <c r="W34" i="16" s="1"/>
  <c r="F35" i="16"/>
  <c r="W35" i="16" s="1"/>
  <c r="F36" i="16"/>
  <c r="S36" i="16" s="1"/>
  <c r="F37" i="16"/>
  <c r="W37" i="16" s="1"/>
  <c r="F38" i="16"/>
  <c r="W38" i="16" s="1"/>
  <c r="W12" i="16"/>
  <c r="W16" i="16"/>
  <c r="W20" i="16"/>
  <c r="W36" i="16"/>
  <c r="S12" i="16"/>
  <c r="S13" i="16"/>
  <c r="S14" i="16"/>
  <c r="S16" i="16"/>
  <c r="S17" i="16"/>
  <c r="S18" i="16"/>
  <c r="S28" i="16"/>
  <c r="S29" i="16"/>
  <c r="S32" i="16"/>
  <c r="S34" i="16"/>
  <c r="J16" i="16"/>
  <c r="J20" i="16"/>
  <c r="J21" i="16"/>
  <c r="J22" i="16"/>
  <c r="J28" i="16"/>
  <c r="J36" i="16"/>
  <c r="W11" i="16"/>
  <c r="V7" i="16"/>
  <c r="R6" i="16"/>
  <c r="V6" i="16" s="1"/>
  <c r="F43" i="16"/>
  <c r="F44" i="16"/>
  <c r="S33" i="16" l="1"/>
  <c r="J17" i="16"/>
  <c r="W32" i="16"/>
  <c r="J33" i="16"/>
  <c r="S24" i="16"/>
  <c r="J26" i="16"/>
  <c r="S38" i="16"/>
  <c r="S22" i="16"/>
  <c r="W18" i="16"/>
  <c r="J30" i="16"/>
  <c r="J25" i="16"/>
  <c r="S37" i="16"/>
  <c r="S26" i="16"/>
  <c r="S21" i="16"/>
  <c r="J34" i="16"/>
  <c r="J29" i="16"/>
  <c r="J24" i="16"/>
  <c r="S30" i="16"/>
  <c r="S25" i="16"/>
  <c r="J29" i="17"/>
  <c r="J38" i="16"/>
  <c r="J31" i="16"/>
  <c r="J27" i="16"/>
  <c r="J23" i="16"/>
  <c r="J19" i="16"/>
  <c r="J15" i="16"/>
  <c r="J35" i="16"/>
  <c r="S35" i="16"/>
  <c r="S31" i="16"/>
  <c r="S27" i="16"/>
  <c r="S23" i="16"/>
  <c r="S19" i="16"/>
  <c r="S15" i="16"/>
  <c r="J37" i="16"/>
  <c r="W39" i="16"/>
  <c r="W41" i="16" s="1"/>
  <c r="J11" i="16"/>
  <c r="F39" i="16"/>
  <c r="F41" i="16" s="1"/>
  <c r="F45" i="16" s="1"/>
  <c r="F46" i="16" s="1"/>
  <c r="F47" i="16" s="1"/>
  <c r="S11" i="16"/>
  <c r="J39" i="16" l="1"/>
  <c r="J40" i="16" s="1"/>
  <c r="J41" i="16" s="1"/>
  <c r="J43" i="16" s="1"/>
  <c r="S39" i="16"/>
  <c r="S41" i="16" l="1"/>
  <c r="S43" i="16" s="1"/>
  <c r="J45" i="16"/>
  <c r="S45" i="16" l="1"/>
  <c r="J47" i="16"/>
  <c r="W43" i="16"/>
  <c r="W44" i="16" l="1"/>
  <c r="W45" i="16" s="1"/>
  <c r="S46" i="16"/>
  <c r="S47" i="16" s="1"/>
  <c r="W47" i="16" l="1"/>
</calcChain>
</file>

<file path=xl/sharedStrings.xml><?xml version="1.0" encoding="utf-8"?>
<sst xmlns="http://schemas.openxmlformats.org/spreadsheetml/2006/main" count="66" uniqueCount="25">
  <si>
    <t>出来高内訳書</t>
  </si>
  <si>
    <t>工事名</t>
  </si>
  <si>
    <t>工事コード</t>
  </si>
  <si>
    <t>取引先コード</t>
  </si>
  <si>
    <t>出 来 高 査 定</t>
  </si>
  <si>
    <t>名  称  及  び  工  種</t>
  </si>
  <si>
    <t>数量</t>
  </si>
  <si>
    <t>単位</t>
  </si>
  <si>
    <t>単価</t>
  </si>
  <si>
    <t xml:space="preserve"> 金     額</t>
  </si>
  <si>
    <t>金      額</t>
  </si>
  <si>
    <t>金     額</t>
  </si>
  <si>
    <t>（％）</t>
  </si>
  <si>
    <t>出来高累計の９０％</t>
  </si>
  <si>
    <t>前回 迄 の  支払計</t>
  </si>
  <si>
    <t>差引  (今回出来高）</t>
  </si>
  <si>
    <t>業  社  名</t>
    <phoneticPr fontId="1"/>
  </si>
  <si>
    <t>内                      訳</t>
    <phoneticPr fontId="1"/>
  </si>
  <si>
    <t>合計</t>
    <rPh sb="0" eb="2">
      <t>ゴウケイ</t>
    </rPh>
    <phoneticPr fontId="1"/>
  </si>
  <si>
    <t>出精値引き</t>
    <rPh sb="0" eb="2">
      <t>シュッセイ</t>
    </rPh>
    <rPh sb="2" eb="4">
      <t>ネビ</t>
    </rPh>
    <phoneticPr fontId="1"/>
  </si>
  <si>
    <t>計</t>
    <rPh sb="0" eb="1">
      <t>ケイ</t>
    </rPh>
    <phoneticPr fontId="1"/>
  </si>
  <si>
    <t>消費税</t>
    <rPh sb="0" eb="3">
      <t>ショウヒゼイ</t>
    </rPh>
    <phoneticPr fontId="1"/>
  </si>
  <si>
    <t>税込金額</t>
    <rPh sb="0" eb="2">
      <t>ゼイコミ</t>
    </rPh>
    <rPh sb="2" eb="4">
      <t>キンガク</t>
    </rPh>
    <phoneticPr fontId="1"/>
  </si>
  <si>
    <t>式</t>
    <rPh sb="0" eb="1">
      <t>シキ</t>
    </rPh>
    <phoneticPr fontId="1"/>
  </si>
  <si>
    <t>金      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</si>
</sst>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&quot;（ 第 &quot;0&quot; 回 ）&quot;"/>
    <numFmt numFmtId="177" formatCode="0&quot;月末現在累計出来高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 val="singleAccounting"/>
      <sz val="16"/>
      <name val="ＭＳ 明朝"/>
      <family val="1"/>
      <charset val="128"/>
    </font>
    <font>
      <u val="singleAccounting"/>
      <sz val="9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distributed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6" fillId="0" borderId="4" xfId="0" applyFont="1" applyBorder="1"/>
    <xf numFmtId="0" fontId="2" fillId="0" borderId="4" xfId="0" applyFont="1" applyBorder="1"/>
    <xf numFmtId="41" fontId="2" fillId="0" borderId="0" xfId="0" applyNumberFormat="1" applyFont="1"/>
    <xf numFmtId="0" fontId="2" fillId="0" borderId="2" xfId="0" applyFont="1" applyBorder="1"/>
    <xf numFmtId="0" fontId="2" fillId="0" borderId="6" xfId="0" applyFont="1" applyBorder="1" applyAlignment="1">
      <alignment vertical="center" shrinkToFi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 shrinkToFit="1"/>
    </xf>
    <xf numFmtId="3" fontId="2" fillId="0" borderId="6" xfId="0" applyNumberFormat="1" applyFont="1" applyBorder="1" applyAlignment="1">
      <alignment vertical="center" shrinkToFit="1"/>
    </xf>
    <xf numFmtId="0" fontId="5" fillId="0" borderId="2" xfId="0" applyFont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 shrinkToFit="1"/>
    </xf>
    <xf numFmtId="3" fontId="8" fillId="0" borderId="6" xfId="0" applyNumberFormat="1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 shrinkToFit="1"/>
    </xf>
    <xf numFmtId="3" fontId="8" fillId="0" borderId="7" xfId="0" applyNumberFormat="1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shrinkToFit="1"/>
    </xf>
    <xf numFmtId="3" fontId="8" fillId="0" borderId="1" xfId="0" applyNumberFormat="1" applyFont="1" applyBorder="1" applyAlignment="1">
      <alignment vertical="center" shrinkToFit="1"/>
    </xf>
    <xf numFmtId="0" fontId="2" fillId="0" borderId="28" xfId="0" applyFont="1" applyBorder="1"/>
    <xf numFmtId="0" fontId="8" fillId="0" borderId="7" xfId="0" applyFont="1" applyBorder="1" applyAlignment="1">
      <alignment vertical="center" shrinkToFit="1"/>
    </xf>
    <xf numFmtId="0" fontId="5" fillId="0" borderId="32" xfId="0" applyFont="1" applyBorder="1" applyAlignment="1">
      <alignment horizontal="center"/>
    </xf>
    <xf numFmtId="0" fontId="2" fillId="0" borderId="25" xfId="0" applyFont="1" applyBorder="1"/>
    <xf numFmtId="0" fontId="2" fillId="0" borderId="33" xfId="0" applyFont="1" applyBorder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distributed"/>
      <protection locked="0"/>
    </xf>
    <xf numFmtId="0" fontId="2" fillId="0" borderId="28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8" fillId="0" borderId="1" xfId="0" applyFont="1" applyBorder="1" applyAlignment="1" applyProtection="1">
      <alignment vertical="center" shrinkToFi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3" fontId="8" fillId="0" borderId="1" xfId="0" applyNumberFormat="1" applyFont="1" applyBorder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3" fontId="8" fillId="0" borderId="6" xfId="0" applyNumberFormat="1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5" fillId="0" borderId="21" xfId="0" applyNumberFormat="1" applyFont="1" applyBorder="1" applyAlignment="1" applyProtection="1">
      <alignment horizontal="distributed" justifyLastLine="1"/>
      <protection locked="0"/>
    </xf>
    <xf numFmtId="176" fontId="5" fillId="0" borderId="16" xfId="0" applyNumberFormat="1" applyFont="1" applyBorder="1" applyAlignment="1" applyProtection="1">
      <alignment horizontal="distributed" justifyLastLine="1"/>
      <protection locked="0"/>
    </xf>
    <xf numFmtId="176" fontId="5" fillId="0" borderId="22" xfId="0" applyNumberFormat="1" applyFont="1" applyBorder="1" applyAlignment="1" applyProtection="1">
      <alignment horizontal="distributed" justifyLastLine="1"/>
      <protection locked="0"/>
    </xf>
    <xf numFmtId="176" fontId="5" fillId="0" borderId="27" xfId="0" applyNumberFormat="1" applyFont="1" applyBorder="1" applyAlignment="1" applyProtection="1">
      <alignment horizontal="distributed" justifyLastLine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7" fontId="5" fillId="0" borderId="23" xfId="0" applyNumberFormat="1" applyFont="1" applyBorder="1" applyAlignment="1">
      <alignment horizontal="center"/>
    </xf>
    <xf numFmtId="177" fontId="5" fillId="0" borderId="18" xfId="0" applyNumberFormat="1" applyFont="1" applyBorder="1" applyAlignment="1">
      <alignment horizontal="center"/>
    </xf>
    <xf numFmtId="177" fontId="5" fillId="0" borderId="20" xfId="0" applyNumberFormat="1" applyFont="1" applyBorder="1" applyAlignment="1">
      <alignment horizontal="center"/>
    </xf>
    <xf numFmtId="177" fontId="7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distributed"/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5" fillId="0" borderId="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2" fillId="0" borderId="17" xfId="0" applyFont="1" applyBorder="1" applyAlignment="1" applyProtection="1">
      <alignment horizontal="distributed" justifyLastLine="1"/>
      <protection locked="0"/>
    </xf>
    <xf numFmtId="0" fontId="2" fillId="0" borderId="18" xfId="0" applyFont="1" applyBorder="1" applyAlignment="1" applyProtection="1">
      <alignment horizontal="distributed" justifyLastLine="1"/>
      <protection locked="0"/>
    </xf>
    <xf numFmtId="0" fontId="2" fillId="0" borderId="20" xfId="0" applyFont="1" applyBorder="1" applyAlignment="1" applyProtection="1">
      <alignment horizontal="distributed" justifyLastLine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vertical="center" shrinkToFit="1"/>
      <protection locked="0"/>
    </xf>
    <xf numFmtId="3" fontId="8" fillId="0" borderId="10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 applyProtection="1">
      <alignment horizontal="right" vertical="center"/>
      <protection locked="0"/>
    </xf>
    <xf numFmtId="3" fontId="8" fillId="0" borderId="11" xfId="0" applyNumberFormat="1" applyFont="1" applyBorder="1" applyAlignment="1" applyProtection="1">
      <alignment horizontal="right" vertical="center"/>
      <protection locked="0"/>
    </xf>
    <xf numFmtId="3" fontId="8" fillId="0" borderId="41" xfId="0" applyNumberFormat="1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56" fontId="8" fillId="0" borderId="31" xfId="0" applyNumberFormat="1" applyFont="1" applyBorder="1" applyAlignment="1" applyProtection="1">
      <alignment vertical="center" shrinkToFit="1"/>
      <protection locked="0"/>
    </xf>
    <xf numFmtId="0" fontId="8" fillId="0" borderId="1" xfId="0" applyFont="1" applyBorder="1" applyAlignment="1" applyProtection="1">
      <alignment vertical="center" shrinkToFit="1"/>
      <protection locked="0"/>
    </xf>
    <xf numFmtId="3" fontId="8" fillId="0" borderId="38" xfId="0" applyNumberFormat="1" applyFont="1" applyBorder="1" applyAlignment="1" applyProtection="1">
      <alignment horizontal="right" vertical="center"/>
      <protection locked="0"/>
    </xf>
    <xf numFmtId="3" fontId="8" fillId="0" borderId="39" xfId="0" applyNumberFormat="1" applyFont="1" applyBorder="1" applyAlignment="1" applyProtection="1">
      <alignment horizontal="right" vertical="center"/>
      <protection locked="0"/>
    </xf>
    <xf numFmtId="3" fontId="8" fillId="0" borderId="40" xfId="0" applyNumberFormat="1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1" xfId="0" applyFont="1" applyBorder="1" applyAlignment="1" applyProtection="1">
      <alignment vertical="center" shrinkToFit="1"/>
      <protection locked="0"/>
    </xf>
    <xf numFmtId="0" fontId="8" fillId="0" borderId="13" xfId="0" applyFont="1" applyBorder="1" applyAlignment="1">
      <alignment horizontal="right" vertical="center" shrinkToFit="1"/>
    </xf>
    <xf numFmtId="0" fontId="8" fillId="0" borderId="6" xfId="0" applyFont="1" applyBorder="1" applyAlignment="1">
      <alignment horizontal="right" vertical="center" shrinkToFit="1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3" fontId="8" fillId="0" borderId="41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2" fillId="0" borderId="13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8" fillId="0" borderId="37" xfId="0" applyFont="1" applyBorder="1" applyAlignment="1">
      <alignment horizontal="right" vertical="center" shrinkToFit="1"/>
    </xf>
    <xf numFmtId="0" fontId="8" fillId="0" borderId="36" xfId="0" applyFont="1" applyBorder="1" applyAlignment="1">
      <alignment horizontal="right" vertical="center" shrinkToFit="1"/>
    </xf>
    <xf numFmtId="3" fontId="8" fillId="0" borderId="34" xfId="0" applyNumberFormat="1" applyFont="1" applyBorder="1" applyAlignment="1">
      <alignment horizontal="right" vertical="center"/>
    </xf>
    <xf numFmtId="3" fontId="8" fillId="0" borderId="35" xfId="0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3" fontId="8" fillId="0" borderId="42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 shrinkToFit="1"/>
    </xf>
    <xf numFmtId="0" fontId="8" fillId="0" borderId="12" xfId="0" applyFont="1" applyBorder="1" applyAlignment="1">
      <alignment horizontal="right" vertical="center" shrinkToFit="1"/>
    </xf>
    <xf numFmtId="3" fontId="8" fillId="0" borderId="23" xfId="0" applyNumberFormat="1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 vertical="center"/>
    </xf>
    <xf numFmtId="3" fontId="8" fillId="0" borderId="26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3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176" fontId="5" fillId="0" borderId="27" xfId="0" applyNumberFormat="1" applyFont="1" applyBorder="1" applyAlignment="1">
      <alignment horizontal="distributed" justifyLastLine="1"/>
    </xf>
    <xf numFmtId="0" fontId="4" fillId="0" borderId="28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8" fillId="0" borderId="14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3" fillId="0" borderId="0" xfId="0" applyFont="1" applyAlignment="1">
      <alignment horizontal="distributed"/>
    </xf>
    <xf numFmtId="0" fontId="2" fillId="0" borderId="17" xfId="0" applyFont="1" applyBorder="1" applyAlignment="1">
      <alignment horizontal="distributed" justifyLastLine="1"/>
    </xf>
    <xf numFmtId="0" fontId="2" fillId="0" borderId="18" xfId="0" applyFont="1" applyBorder="1" applyAlignment="1">
      <alignment horizontal="distributed" justifyLastLine="1"/>
    </xf>
    <xf numFmtId="0" fontId="2" fillId="0" borderId="20" xfId="0" applyFont="1" applyBorder="1" applyAlignment="1">
      <alignment horizontal="distributed" justifyLastLine="1"/>
    </xf>
    <xf numFmtId="176" fontId="5" fillId="0" borderId="21" xfId="0" applyNumberFormat="1" applyFont="1" applyBorder="1" applyAlignment="1">
      <alignment horizontal="distributed" justifyLastLine="1"/>
    </xf>
    <xf numFmtId="176" fontId="5" fillId="0" borderId="16" xfId="0" applyNumberFormat="1" applyFont="1" applyBorder="1" applyAlignment="1">
      <alignment horizontal="distributed" justifyLastLine="1"/>
    </xf>
    <xf numFmtId="176" fontId="5" fillId="0" borderId="22" xfId="0" applyNumberFormat="1" applyFont="1" applyBorder="1" applyAlignment="1">
      <alignment horizontal="distributed" justifyLastLine="1"/>
    </xf>
    <xf numFmtId="56" fontId="8" fillId="0" borderId="31" xfId="0" applyNumberFormat="1" applyFont="1" applyBorder="1" applyAlignment="1">
      <alignment vertical="center" shrinkToFi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3" fontId="8" fillId="0" borderId="38" xfId="0" applyNumberFormat="1" applyFont="1" applyBorder="1" applyAlignment="1">
      <alignment horizontal="right" vertical="center"/>
    </xf>
    <xf numFmtId="3" fontId="8" fillId="0" borderId="39" xfId="0" applyNumberFormat="1" applyFont="1" applyBorder="1" applyAlignment="1">
      <alignment horizontal="right" vertical="center"/>
    </xf>
    <xf numFmtId="3" fontId="8" fillId="0" borderId="40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C33"/>
  <sheetViews>
    <sheetView showZeros="0" tabSelected="1" view="pageBreakPreview" zoomScale="89" zoomScaleNormal="50" workbookViewId="0">
      <pane ySplit="9" topLeftCell="A10" activePane="bottomLeft" state="frozen"/>
      <selection pane="bottomLeft"/>
    </sheetView>
  </sheetViews>
  <sheetFormatPr defaultColWidth="8.875" defaultRowHeight="13.5" outlineLevelRow="1" x14ac:dyDescent="0.15"/>
  <cols>
    <col min="1" max="1" width="8.875" style="1" customWidth="1"/>
    <col min="2" max="2" width="13.125" style="1" customWidth="1"/>
    <col min="3" max="3" width="7.75" style="1" customWidth="1"/>
    <col min="4" max="4" width="4.5" style="1" customWidth="1"/>
    <col min="5" max="5" width="6.25" style="1" customWidth="1"/>
    <col min="6" max="8" width="4.625" style="1" customWidth="1"/>
    <col min="9" max="9" width="4.125" style="1" customWidth="1"/>
    <col min="10" max="17" width="1.875" style="1" customWidth="1"/>
    <col min="18" max="18" width="4.125" style="1" customWidth="1"/>
    <col min="19" max="20" width="4.625" style="1" customWidth="1"/>
    <col min="21" max="21" width="4.375" style="1" customWidth="1"/>
    <col min="22" max="22" width="4.125" style="1" customWidth="1"/>
    <col min="23" max="25" width="4.625" style="1" customWidth="1"/>
    <col min="26" max="26" width="4.125" style="1" customWidth="1"/>
    <col min="27" max="27" width="4.625" style="1" customWidth="1"/>
    <col min="28" max="28" width="4.75" style="1" customWidth="1"/>
    <col min="29" max="29" width="4.625" style="1" customWidth="1"/>
    <col min="30" max="16384" width="8.875" style="1"/>
  </cols>
  <sheetData>
    <row r="1" spans="1:29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spans="1:29" ht="21" x14ac:dyDescent="0.35">
      <c r="A2" s="30"/>
      <c r="B2" s="64" t="s">
        <v>0</v>
      </c>
      <c r="C2" s="64"/>
      <c r="D2" s="64"/>
      <c r="E2" s="64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29" ht="23.25" customHeight="1" x14ac:dyDescent="0.35">
      <c r="A3" s="30"/>
      <c r="B3" s="31"/>
      <c r="C3" s="31"/>
      <c r="D3" s="31"/>
      <c r="E3" s="31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2"/>
      <c r="V3" s="32"/>
      <c r="W3" s="32"/>
      <c r="X3" s="32"/>
      <c r="Y3" s="65"/>
      <c r="Z3" s="65"/>
      <c r="AA3" s="65"/>
      <c r="AB3" s="65"/>
      <c r="AC3" s="65"/>
    </row>
    <row r="4" spans="1:29" ht="16.5" customHeight="1" x14ac:dyDescent="0.2">
      <c r="A4" s="4" t="s">
        <v>1</v>
      </c>
      <c r="B4" s="33"/>
      <c r="C4" s="34"/>
      <c r="D4" s="34"/>
      <c r="E4" s="34"/>
      <c r="F4" s="34"/>
      <c r="G4" s="34"/>
      <c r="H4" s="34"/>
      <c r="I4" s="34"/>
      <c r="J4" s="66" t="s">
        <v>2</v>
      </c>
      <c r="K4" s="66"/>
      <c r="L4" s="66"/>
      <c r="M4" s="66"/>
      <c r="N4" s="66"/>
      <c r="O4" s="66"/>
      <c r="P4" s="66"/>
      <c r="Q4" s="67"/>
      <c r="R4" s="66" t="s">
        <v>16</v>
      </c>
      <c r="S4" s="66"/>
      <c r="T4" s="66"/>
      <c r="U4" s="30"/>
      <c r="V4" s="30"/>
      <c r="W4" s="30"/>
      <c r="X4" s="30"/>
      <c r="Y4" s="68" t="s">
        <v>3</v>
      </c>
      <c r="Z4" s="68"/>
      <c r="AA4" s="68"/>
      <c r="AB4" s="30"/>
      <c r="AC4" s="35"/>
    </row>
    <row r="5" spans="1:29" ht="24.6" customHeight="1" x14ac:dyDescent="0.15">
      <c r="A5" s="69"/>
      <c r="B5" s="70"/>
      <c r="C5" s="70"/>
      <c r="D5" s="70"/>
      <c r="E5" s="70"/>
      <c r="F5" s="70"/>
      <c r="G5" s="70"/>
      <c r="H5" s="70"/>
      <c r="I5" s="71"/>
      <c r="J5" s="72"/>
      <c r="K5" s="73"/>
      <c r="L5" s="73"/>
      <c r="M5" s="73"/>
      <c r="N5" s="73"/>
      <c r="O5" s="73"/>
      <c r="P5" s="73"/>
      <c r="Q5" s="74"/>
      <c r="R5" s="75"/>
      <c r="S5" s="76"/>
      <c r="T5" s="76"/>
      <c r="U5" s="76"/>
      <c r="V5" s="76"/>
      <c r="W5" s="76"/>
      <c r="X5" s="77"/>
      <c r="Y5" s="36"/>
      <c r="Z5" s="36"/>
      <c r="AA5" s="36"/>
      <c r="AB5" s="36"/>
      <c r="AC5" s="37"/>
    </row>
    <row r="6" spans="1:29" ht="11.45" customHeight="1" x14ac:dyDescent="0.15">
      <c r="A6" s="46" t="s">
        <v>17</v>
      </c>
      <c r="B6" s="47"/>
      <c r="C6" s="47"/>
      <c r="D6" s="47"/>
      <c r="E6" s="47"/>
      <c r="F6" s="47"/>
      <c r="G6" s="47"/>
      <c r="H6" s="47"/>
      <c r="I6" s="50">
        <v>1</v>
      </c>
      <c r="J6" s="51"/>
      <c r="K6" s="51"/>
      <c r="L6" s="51"/>
      <c r="M6" s="51"/>
      <c r="N6" s="51"/>
      <c r="O6" s="51"/>
      <c r="P6" s="51"/>
      <c r="Q6" s="52"/>
      <c r="R6" s="53">
        <f>I6+1</f>
        <v>2</v>
      </c>
      <c r="S6" s="53"/>
      <c r="T6" s="53"/>
      <c r="U6" s="53"/>
      <c r="V6" s="53">
        <f>R6+1</f>
        <v>3</v>
      </c>
      <c r="W6" s="53"/>
      <c r="X6" s="53"/>
      <c r="Y6" s="53"/>
      <c r="Z6" s="54" t="s">
        <v>4</v>
      </c>
      <c r="AA6" s="55"/>
      <c r="AB6" s="55"/>
      <c r="AC6" s="56"/>
    </row>
    <row r="7" spans="1:29" ht="12" customHeight="1" x14ac:dyDescent="0.15">
      <c r="A7" s="48"/>
      <c r="B7" s="49"/>
      <c r="C7" s="49"/>
      <c r="D7" s="49"/>
      <c r="E7" s="49"/>
      <c r="F7" s="49"/>
      <c r="G7" s="49"/>
      <c r="H7" s="49"/>
      <c r="I7" s="60">
        <v>3</v>
      </c>
      <c r="J7" s="61"/>
      <c r="K7" s="61"/>
      <c r="L7" s="61"/>
      <c r="M7" s="61"/>
      <c r="N7" s="61"/>
      <c r="O7" s="61"/>
      <c r="P7" s="61"/>
      <c r="Q7" s="62"/>
      <c r="R7" s="63">
        <f>IF(I7=12,1,I7+1)</f>
        <v>4</v>
      </c>
      <c r="S7" s="63"/>
      <c r="T7" s="63"/>
      <c r="U7" s="63"/>
      <c r="V7" s="63">
        <f>IF(R7=12,1,R7+1)</f>
        <v>5</v>
      </c>
      <c r="W7" s="63"/>
      <c r="X7" s="63"/>
      <c r="Y7" s="63"/>
      <c r="Z7" s="57"/>
      <c r="AA7" s="58"/>
      <c r="AB7" s="58"/>
      <c r="AC7" s="59"/>
    </row>
    <row r="8" spans="1:29" ht="12" customHeight="1" x14ac:dyDescent="0.15">
      <c r="A8" s="95" t="s">
        <v>5</v>
      </c>
      <c r="B8" s="86"/>
      <c r="C8" s="86" t="s">
        <v>6</v>
      </c>
      <c r="D8" s="86" t="s">
        <v>7</v>
      </c>
      <c r="E8" s="86" t="s">
        <v>8</v>
      </c>
      <c r="F8" s="86" t="s">
        <v>9</v>
      </c>
      <c r="G8" s="86"/>
      <c r="H8" s="86"/>
      <c r="I8" s="13" t="s">
        <v>6</v>
      </c>
      <c r="J8" s="86" t="s">
        <v>24</v>
      </c>
      <c r="K8" s="86"/>
      <c r="L8" s="86"/>
      <c r="M8" s="86"/>
      <c r="N8" s="86"/>
      <c r="O8" s="86"/>
      <c r="P8" s="86"/>
      <c r="Q8" s="86"/>
      <c r="R8" s="13" t="s">
        <v>6</v>
      </c>
      <c r="S8" s="86" t="s">
        <v>11</v>
      </c>
      <c r="T8" s="86"/>
      <c r="U8" s="86"/>
      <c r="V8" s="13" t="s">
        <v>6</v>
      </c>
      <c r="W8" s="86" t="s">
        <v>11</v>
      </c>
      <c r="X8" s="86"/>
      <c r="Y8" s="86"/>
      <c r="Z8" s="3" t="s">
        <v>6</v>
      </c>
      <c r="AA8" s="86" t="s">
        <v>11</v>
      </c>
      <c r="AB8" s="86"/>
      <c r="AC8" s="88"/>
    </row>
    <row r="9" spans="1:29" ht="12" customHeight="1" x14ac:dyDescent="0.15">
      <c r="A9" s="96"/>
      <c r="B9" s="87"/>
      <c r="C9" s="87"/>
      <c r="D9" s="87"/>
      <c r="E9" s="87"/>
      <c r="F9" s="87"/>
      <c r="G9" s="87"/>
      <c r="H9" s="87"/>
      <c r="I9" s="27" t="s">
        <v>12</v>
      </c>
      <c r="J9" s="87"/>
      <c r="K9" s="87"/>
      <c r="L9" s="87"/>
      <c r="M9" s="87"/>
      <c r="N9" s="87"/>
      <c r="O9" s="87"/>
      <c r="P9" s="87"/>
      <c r="Q9" s="87"/>
      <c r="R9" s="27" t="s">
        <v>12</v>
      </c>
      <c r="S9" s="87"/>
      <c r="T9" s="87"/>
      <c r="U9" s="87"/>
      <c r="V9" s="27" t="s">
        <v>12</v>
      </c>
      <c r="W9" s="87"/>
      <c r="X9" s="87"/>
      <c r="Y9" s="87"/>
      <c r="Z9" s="27" t="s">
        <v>12</v>
      </c>
      <c r="AA9" s="87"/>
      <c r="AB9" s="87"/>
      <c r="AC9" s="89"/>
    </row>
    <row r="10" spans="1:29" ht="18.600000000000001" customHeight="1" x14ac:dyDescent="0.15">
      <c r="A10" s="90"/>
      <c r="B10" s="91"/>
      <c r="C10" s="39"/>
      <c r="D10" s="40"/>
      <c r="E10" s="41"/>
      <c r="F10" s="80"/>
      <c r="G10" s="81"/>
      <c r="H10" s="82"/>
      <c r="I10" s="38"/>
      <c r="J10" s="80"/>
      <c r="K10" s="81"/>
      <c r="L10" s="81"/>
      <c r="M10" s="81"/>
      <c r="N10" s="81"/>
      <c r="O10" s="81"/>
      <c r="P10" s="81"/>
      <c r="Q10" s="82"/>
      <c r="R10" s="38"/>
      <c r="S10" s="80"/>
      <c r="T10" s="81"/>
      <c r="U10" s="82"/>
      <c r="V10" s="38"/>
      <c r="W10" s="80"/>
      <c r="X10" s="81"/>
      <c r="Y10" s="82"/>
      <c r="Z10" s="38"/>
      <c r="AA10" s="92"/>
      <c r="AB10" s="93"/>
      <c r="AC10" s="94"/>
    </row>
    <row r="11" spans="1:29" ht="18.600000000000001" customHeight="1" x14ac:dyDescent="0.15">
      <c r="A11" s="78"/>
      <c r="B11" s="79"/>
      <c r="C11" s="43"/>
      <c r="D11" s="44" t="s">
        <v>23</v>
      </c>
      <c r="E11" s="45"/>
      <c r="F11" s="80">
        <f>E11*C11</f>
        <v>0</v>
      </c>
      <c r="G11" s="81"/>
      <c r="H11" s="82"/>
      <c r="I11" s="42"/>
      <c r="J11" s="80" t="str">
        <f>IF(OR(ISBLANK($F11),ISBLANK(I11)),"",$F11*I11/100)</f>
        <v/>
      </c>
      <c r="K11" s="81"/>
      <c r="L11" s="81"/>
      <c r="M11" s="81"/>
      <c r="N11" s="81"/>
      <c r="O11" s="81"/>
      <c r="P11" s="81"/>
      <c r="Q11" s="82"/>
      <c r="R11" s="42"/>
      <c r="S11" s="80" t="str">
        <f t="shared" ref="S11:S20" si="0">IF(OR(ISBLANK($F11),ISBLANK(R11)),"",$F11*R11/100)</f>
        <v/>
      </c>
      <c r="T11" s="81"/>
      <c r="U11" s="82"/>
      <c r="V11" s="42"/>
      <c r="W11" s="80" t="str">
        <f>IF(OR(ISBLANK($F11),ISBLANK(V11)),"",$F11*V11/100)</f>
        <v/>
      </c>
      <c r="X11" s="81"/>
      <c r="Y11" s="82"/>
      <c r="Z11" s="42"/>
      <c r="AA11" s="83"/>
      <c r="AB11" s="84"/>
      <c r="AC11" s="85"/>
    </row>
    <row r="12" spans="1:29" ht="18.600000000000001" customHeight="1" x14ac:dyDescent="0.15">
      <c r="A12" s="97"/>
      <c r="B12" s="91"/>
      <c r="C12" s="39"/>
      <c r="D12" s="40"/>
      <c r="E12" s="41"/>
      <c r="F12" s="80">
        <f t="shared" ref="F12:F20" si="1">E12*C12</f>
        <v>0</v>
      </c>
      <c r="G12" s="81"/>
      <c r="H12" s="82"/>
      <c r="I12" s="38"/>
      <c r="J12" s="80" t="str">
        <f t="shared" ref="J12:J20" si="2">IF(OR(ISBLANK($F12),ISBLANK(I12)),"",$F12*I12/100)</f>
        <v/>
      </c>
      <c r="K12" s="81"/>
      <c r="L12" s="81"/>
      <c r="M12" s="81"/>
      <c r="N12" s="81"/>
      <c r="O12" s="81"/>
      <c r="P12" s="81"/>
      <c r="Q12" s="82"/>
      <c r="R12" s="38"/>
      <c r="S12" s="80" t="str">
        <f t="shared" si="0"/>
        <v/>
      </c>
      <c r="T12" s="81"/>
      <c r="U12" s="82"/>
      <c r="V12" s="38"/>
      <c r="W12" s="80" t="str">
        <f t="shared" ref="W12:W20" si="3">IF(OR(ISBLANK($F12),ISBLANK(V12)),"",$F12*V12/100)</f>
        <v/>
      </c>
      <c r="X12" s="81"/>
      <c r="Y12" s="82"/>
      <c r="Z12" s="38"/>
      <c r="AA12" s="83"/>
      <c r="AB12" s="84"/>
      <c r="AC12" s="85"/>
    </row>
    <row r="13" spans="1:29" ht="18.600000000000001" customHeight="1" x14ac:dyDescent="0.15">
      <c r="A13" s="78"/>
      <c r="B13" s="79"/>
      <c r="C13" s="43"/>
      <c r="D13" s="44"/>
      <c r="E13" s="45"/>
      <c r="F13" s="80">
        <f t="shared" si="1"/>
        <v>0</v>
      </c>
      <c r="G13" s="81"/>
      <c r="H13" s="82"/>
      <c r="I13" s="42"/>
      <c r="J13" s="80" t="str">
        <f t="shared" si="2"/>
        <v/>
      </c>
      <c r="K13" s="81"/>
      <c r="L13" s="81"/>
      <c r="M13" s="81"/>
      <c r="N13" s="81"/>
      <c r="O13" s="81"/>
      <c r="P13" s="81"/>
      <c r="Q13" s="82"/>
      <c r="R13" s="42"/>
      <c r="S13" s="80" t="str">
        <f t="shared" si="0"/>
        <v/>
      </c>
      <c r="T13" s="81"/>
      <c r="U13" s="82"/>
      <c r="V13" s="42"/>
      <c r="W13" s="80" t="str">
        <f t="shared" si="3"/>
        <v/>
      </c>
      <c r="X13" s="81"/>
      <c r="Y13" s="82"/>
      <c r="Z13" s="42"/>
      <c r="AA13" s="83"/>
      <c r="AB13" s="84"/>
      <c r="AC13" s="85"/>
    </row>
    <row r="14" spans="1:29" ht="18.600000000000001" customHeight="1" x14ac:dyDescent="0.15">
      <c r="A14" s="78"/>
      <c r="B14" s="79"/>
      <c r="C14" s="43"/>
      <c r="D14" s="44"/>
      <c r="E14" s="45"/>
      <c r="F14" s="80">
        <f t="shared" si="1"/>
        <v>0</v>
      </c>
      <c r="G14" s="81"/>
      <c r="H14" s="82"/>
      <c r="I14" s="42"/>
      <c r="J14" s="80" t="str">
        <f t="shared" si="2"/>
        <v/>
      </c>
      <c r="K14" s="81"/>
      <c r="L14" s="81"/>
      <c r="M14" s="81"/>
      <c r="N14" s="81"/>
      <c r="O14" s="81"/>
      <c r="P14" s="81"/>
      <c r="Q14" s="82"/>
      <c r="R14" s="42"/>
      <c r="S14" s="80" t="str">
        <f t="shared" si="0"/>
        <v/>
      </c>
      <c r="T14" s="81"/>
      <c r="U14" s="82"/>
      <c r="V14" s="42"/>
      <c r="W14" s="80" t="str">
        <f t="shared" si="3"/>
        <v/>
      </c>
      <c r="X14" s="81"/>
      <c r="Y14" s="82"/>
      <c r="Z14" s="42"/>
      <c r="AA14" s="83"/>
      <c r="AB14" s="84"/>
      <c r="AC14" s="85"/>
    </row>
    <row r="15" spans="1:29" ht="18.600000000000001" customHeight="1" x14ac:dyDescent="0.15">
      <c r="A15" s="78"/>
      <c r="B15" s="79"/>
      <c r="C15" s="43"/>
      <c r="D15" s="44"/>
      <c r="E15" s="45"/>
      <c r="F15" s="80">
        <f t="shared" si="1"/>
        <v>0</v>
      </c>
      <c r="G15" s="81"/>
      <c r="H15" s="82"/>
      <c r="I15" s="42"/>
      <c r="J15" s="80" t="str">
        <f t="shared" si="2"/>
        <v/>
      </c>
      <c r="K15" s="81"/>
      <c r="L15" s="81"/>
      <c r="M15" s="81"/>
      <c r="N15" s="81"/>
      <c r="O15" s="81"/>
      <c r="P15" s="81"/>
      <c r="Q15" s="82"/>
      <c r="R15" s="42"/>
      <c r="S15" s="80" t="str">
        <f t="shared" si="0"/>
        <v/>
      </c>
      <c r="T15" s="81"/>
      <c r="U15" s="82"/>
      <c r="V15" s="42"/>
      <c r="W15" s="80" t="str">
        <f t="shared" si="3"/>
        <v/>
      </c>
      <c r="X15" s="81"/>
      <c r="Y15" s="82"/>
      <c r="Z15" s="42"/>
      <c r="AA15" s="83"/>
      <c r="AB15" s="84"/>
      <c r="AC15" s="85"/>
    </row>
    <row r="16" spans="1:29" ht="18.600000000000001" customHeight="1" x14ac:dyDescent="0.15">
      <c r="A16" s="78"/>
      <c r="B16" s="79"/>
      <c r="C16" s="43"/>
      <c r="D16" s="44"/>
      <c r="E16" s="45"/>
      <c r="F16" s="80">
        <f t="shared" si="1"/>
        <v>0</v>
      </c>
      <c r="G16" s="81"/>
      <c r="H16" s="82"/>
      <c r="I16" s="42"/>
      <c r="J16" s="80" t="str">
        <f t="shared" si="2"/>
        <v/>
      </c>
      <c r="K16" s="81"/>
      <c r="L16" s="81"/>
      <c r="M16" s="81"/>
      <c r="N16" s="81"/>
      <c r="O16" s="81"/>
      <c r="P16" s="81"/>
      <c r="Q16" s="82"/>
      <c r="R16" s="42"/>
      <c r="S16" s="80" t="str">
        <f t="shared" si="0"/>
        <v/>
      </c>
      <c r="T16" s="81"/>
      <c r="U16" s="82"/>
      <c r="V16" s="42"/>
      <c r="W16" s="80" t="str">
        <f t="shared" si="3"/>
        <v/>
      </c>
      <c r="X16" s="81"/>
      <c r="Y16" s="82"/>
      <c r="Z16" s="42"/>
      <c r="AA16" s="83"/>
      <c r="AB16" s="84"/>
      <c r="AC16" s="85"/>
    </row>
    <row r="17" spans="1:29" ht="18.600000000000001" customHeight="1" outlineLevel="1" x14ac:dyDescent="0.15">
      <c r="A17" s="78"/>
      <c r="B17" s="79"/>
      <c r="C17" s="43"/>
      <c r="D17" s="44"/>
      <c r="E17" s="45"/>
      <c r="F17" s="80">
        <f t="shared" si="1"/>
        <v>0</v>
      </c>
      <c r="G17" s="81"/>
      <c r="H17" s="82"/>
      <c r="I17" s="42"/>
      <c r="J17" s="80" t="str">
        <f>IF(OR(ISBLANK($F17),ISBLANK(I17)),"",$F17*I17/100)</f>
        <v/>
      </c>
      <c r="K17" s="81"/>
      <c r="L17" s="81"/>
      <c r="M17" s="81"/>
      <c r="N17" s="81"/>
      <c r="O17" s="81"/>
      <c r="P17" s="81"/>
      <c r="Q17" s="82"/>
      <c r="R17" s="42"/>
      <c r="S17" s="80" t="str">
        <f t="shared" si="0"/>
        <v/>
      </c>
      <c r="T17" s="81"/>
      <c r="U17" s="82"/>
      <c r="V17" s="42"/>
      <c r="W17" s="80" t="str">
        <f t="shared" si="3"/>
        <v/>
      </c>
      <c r="X17" s="81"/>
      <c r="Y17" s="82"/>
      <c r="Z17" s="42"/>
      <c r="AA17" s="83"/>
      <c r="AB17" s="84"/>
      <c r="AC17" s="85"/>
    </row>
    <row r="18" spans="1:29" ht="18.600000000000001" customHeight="1" outlineLevel="1" x14ac:dyDescent="0.15">
      <c r="A18" s="78"/>
      <c r="B18" s="79"/>
      <c r="C18" s="43"/>
      <c r="D18" s="44"/>
      <c r="E18" s="45"/>
      <c r="F18" s="80">
        <f t="shared" si="1"/>
        <v>0</v>
      </c>
      <c r="G18" s="81"/>
      <c r="H18" s="82"/>
      <c r="I18" s="42"/>
      <c r="J18" s="80" t="str">
        <f t="shared" si="2"/>
        <v/>
      </c>
      <c r="K18" s="81"/>
      <c r="L18" s="81"/>
      <c r="M18" s="81"/>
      <c r="N18" s="81"/>
      <c r="O18" s="81"/>
      <c r="P18" s="81"/>
      <c r="Q18" s="82"/>
      <c r="R18" s="42"/>
      <c r="S18" s="80" t="str">
        <f t="shared" si="0"/>
        <v/>
      </c>
      <c r="T18" s="81"/>
      <c r="U18" s="82"/>
      <c r="V18" s="42"/>
      <c r="W18" s="80" t="str">
        <f t="shared" si="3"/>
        <v/>
      </c>
      <c r="X18" s="81"/>
      <c r="Y18" s="82"/>
      <c r="Z18" s="42"/>
      <c r="AA18" s="83"/>
      <c r="AB18" s="84"/>
      <c r="AC18" s="85"/>
    </row>
    <row r="19" spans="1:29" ht="18.600000000000001" customHeight="1" outlineLevel="1" x14ac:dyDescent="0.15">
      <c r="A19" s="78"/>
      <c r="B19" s="79"/>
      <c r="C19" s="43"/>
      <c r="D19" s="44"/>
      <c r="E19" s="45"/>
      <c r="F19" s="80">
        <f t="shared" si="1"/>
        <v>0</v>
      </c>
      <c r="G19" s="81"/>
      <c r="H19" s="82"/>
      <c r="I19" s="42"/>
      <c r="J19" s="80" t="str">
        <f t="shared" si="2"/>
        <v/>
      </c>
      <c r="K19" s="81"/>
      <c r="L19" s="81"/>
      <c r="M19" s="81"/>
      <c r="N19" s="81"/>
      <c r="O19" s="81"/>
      <c r="P19" s="81"/>
      <c r="Q19" s="82"/>
      <c r="R19" s="42"/>
      <c r="S19" s="80" t="str">
        <f t="shared" si="0"/>
        <v/>
      </c>
      <c r="T19" s="81"/>
      <c r="U19" s="82"/>
      <c r="V19" s="42"/>
      <c r="W19" s="80" t="str">
        <f t="shared" si="3"/>
        <v/>
      </c>
      <c r="X19" s="81"/>
      <c r="Y19" s="82"/>
      <c r="Z19" s="42"/>
      <c r="AA19" s="83"/>
      <c r="AB19" s="84"/>
      <c r="AC19" s="85"/>
    </row>
    <row r="20" spans="1:29" ht="18.600000000000001" customHeight="1" outlineLevel="1" x14ac:dyDescent="0.15">
      <c r="A20" s="78"/>
      <c r="B20" s="79"/>
      <c r="C20" s="43"/>
      <c r="D20" s="44"/>
      <c r="E20" s="45"/>
      <c r="F20" s="80">
        <f t="shared" si="1"/>
        <v>0</v>
      </c>
      <c r="G20" s="81"/>
      <c r="H20" s="82"/>
      <c r="I20" s="42"/>
      <c r="J20" s="80" t="str">
        <f t="shared" si="2"/>
        <v/>
      </c>
      <c r="K20" s="81"/>
      <c r="L20" s="81"/>
      <c r="M20" s="81"/>
      <c r="N20" s="81"/>
      <c r="O20" s="81"/>
      <c r="P20" s="81"/>
      <c r="Q20" s="82"/>
      <c r="R20" s="42"/>
      <c r="S20" s="80" t="str">
        <f t="shared" si="0"/>
        <v/>
      </c>
      <c r="T20" s="81"/>
      <c r="U20" s="82"/>
      <c r="V20" s="42"/>
      <c r="W20" s="80" t="str">
        <f t="shared" si="3"/>
        <v/>
      </c>
      <c r="X20" s="81"/>
      <c r="Y20" s="82"/>
      <c r="Z20" s="42"/>
      <c r="AA20" s="83"/>
      <c r="AB20" s="84"/>
      <c r="AC20" s="85"/>
    </row>
    <row r="21" spans="1:29" ht="18.600000000000001" customHeight="1" outlineLevel="1" x14ac:dyDescent="0.15">
      <c r="A21" s="98" t="s">
        <v>20</v>
      </c>
      <c r="B21" s="99"/>
      <c r="C21" s="14"/>
      <c r="D21" s="15"/>
      <c r="E21" s="16"/>
      <c r="F21" s="80">
        <f>SUM(F10:H20)</f>
        <v>0</v>
      </c>
      <c r="G21" s="81"/>
      <c r="H21" s="82"/>
      <c r="I21" s="17"/>
      <c r="J21" s="80">
        <f>SUM(J10:Q20)</f>
        <v>0</v>
      </c>
      <c r="K21" s="81"/>
      <c r="L21" s="81"/>
      <c r="M21" s="100"/>
      <c r="N21" s="100"/>
      <c r="O21" s="100"/>
      <c r="P21" s="100"/>
      <c r="Q21" s="101"/>
      <c r="R21" s="17"/>
      <c r="S21" s="80">
        <f>SUM(S10:U20)</f>
        <v>0</v>
      </c>
      <c r="T21" s="81"/>
      <c r="U21" s="82"/>
      <c r="V21" s="17"/>
      <c r="W21" s="80">
        <f>SUM(W11:Y20)</f>
        <v>0</v>
      </c>
      <c r="X21" s="81"/>
      <c r="Y21" s="82"/>
      <c r="Z21" s="17"/>
      <c r="AA21" s="80"/>
      <c r="AB21" s="81"/>
      <c r="AC21" s="102"/>
    </row>
    <row r="22" spans="1:29" ht="18.600000000000001" customHeight="1" outlineLevel="1" x14ac:dyDescent="0.15">
      <c r="A22" s="98" t="s">
        <v>19</v>
      </c>
      <c r="B22" s="99"/>
      <c r="C22" s="14"/>
      <c r="D22" s="15"/>
      <c r="E22" s="16"/>
      <c r="F22" s="80"/>
      <c r="G22" s="81"/>
      <c r="H22" s="82"/>
      <c r="I22" s="17"/>
      <c r="J22" s="80" t="e">
        <f>ROUNDDOWN(J21/F21*F22,0)</f>
        <v>#DIV/0!</v>
      </c>
      <c r="K22" s="81"/>
      <c r="L22" s="81"/>
      <c r="M22" s="100"/>
      <c r="N22" s="100"/>
      <c r="O22" s="100"/>
      <c r="P22" s="100"/>
      <c r="Q22" s="101"/>
      <c r="R22" s="17"/>
      <c r="S22" s="80">
        <f>F22</f>
        <v>0</v>
      </c>
      <c r="T22" s="81"/>
      <c r="U22" s="82"/>
      <c r="V22" s="17"/>
      <c r="W22" s="80"/>
      <c r="X22" s="81"/>
      <c r="Y22" s="82"/>
      <c r="Z22" s="17"/>
      <c r="AA22" s="80"/>
      <c r="AB22" s="81"/>
      <c r="AC22" s="102"/>
    </row>
    <row r="23" spans="1:29" ht="18.600000000000001" customHeight="1" x14ac:dyDescent="0.15">
      <c r="A23" s="103" t="s">
        <v>18</v>
      </c>
      <c r="B23" s="104"/>
      <c r="C23" s="10"/>
      <c r="D23" s="11"/>
      <c r="E23" s="12"/>
      <c r="F23" s="80">
        <f>F21-F22</f>
        <v>0</v>
      </c>
      <c r="G23" s="81"/>
      <c r="H23" s="82"/>
      <c r="I23" s="9"/>
      <c r="J23" s="80" t="e">
        <f>J21-J22</f>
        <v>#DIV/0!</v>
      </c>
      <c r="K23" s="81"/>
      <c r="L23" s="81"/>
      <c r="M23" s="100"/>
      <c r="N23" s="100"/>
      <c r="O23" s="100"/>
      <c r="P23" s="100"/>
      <c r="Q23" s="101"/>
      <c r="R23" s="9"/>
      <c r="S23" s="80">
        <f>S21-S22</f>
        <v>0</v>
      </c>
      <c r="T23" s="81"/>
      <c r="U23" s="82"/>
      <c r="V23" s="9"/>
      <c r="W23" s="80">
        <f>W21-W22</f>
        <v>0</v>
      </c>
      <c r="X23" s="81"/>
      <c r="Y23" s="82"/>
      <c r="Z23" s="9"/>
      <c r="AA23" s="80"/>
      <c r="AB23" s="81"/>
      <c r="AC23" s="102"/>
    </row>
    <row r="24" spans="1:29" ht="18.600000000000001" customHeight="1" x14ac:dyDescent="0.15">
      <c r="A24" s="107"/>
      <c r="B24" s="108"/>
      <c r="C24" s="10"/>
      <c r="D24" s="11"/>
      <c r="E24" s="12"/>
      <c r="F24" s="80"/>
      <c r="G24" s="81"/>
      <c r="H24" s="82"/>
      <c r="I24" s="9"/>
      <c r="J24" s="80"/>
      <c r="K24" s="81"/>
      <c r="L24" s="81"/>
      <c r="M24" s="100"/>
      <c r="N24" s="100"/>
      <c r="O24" s="100"/>
      <c r="P24" s="100"/>
      <c r="Q24" s="101"/>
      <c r="R24" s="9"/>
      <c r="S24" s="80"/>
      <c r="T24" s="81"/>
      <c r="U24" s="82"/>
      <c r="V24" s="9"/>
      <c r="W24" s="80"/>
      <c r="X24" s="81"/>
      <c r="Y24" s="82"/>
      <c r="Z24" s="9"/>
      <c r="AA24" s="80"/>
      <c r="AB24" s="81"/>
      <c r="AC24" s="102"/>
    </row>
    <row r="25" spans="1:29" ht="18.600000000000001" customHeight="1" x14ac:dyDescent="0.15">
      <c r="A25" s="105" t="s">
        <v>13</v>
      </c>
      <c r="B25" s="106"/>
      <c r="C25" s="10"/>
      <c r="D25" s="11"/>
      <c r="E25" s="12"/>
      <c r="F25" s="80" t="str">
        <f>IF(OR(ISBLANK(C25),ISBLANK(E25)),"",C25*E25)</f>
        <v/>
      </c>
      <c r="G25" s="81"/>
      <c r="H25" s="82"/>
      <c r="I25" s="9"/>
      <c r="J25" s="80" t="e">
        <f>ROUNDDOWN(J23*0.9,-4)</f>
        <v>#DIV/0!</v>
      </c>
      <c r="K25" s="81"/>
      <c r="L25" s="81"/>
      <c r="M25" s="100"/>
      <c r="N25" s="100"/>
      <c r="O25" s="100"/>
      <c r="P25" s="100"/>
      <c r="Q25" s="101"/>
      <c r="R25" s="10"/>
      <c r="S25" s="80">
        <f>ROUNDDOWN(S23*0.9,-3)</f>
        <v>0</v>
      </c>
      <c r="T25" s="81"/>
      <c r="U25" s="82"/>
      <c r="V25" s="9"/>
      <c r="W25" s="80" t="str">
        <f>IF(W23=0,"",ROUNDDOWN(W23*0.9,0))</f>
        <v/>
      </c>
      <c r="X25" s="81"/>
      <c r="Y25" s="82"/>
      <c r="Z25" s="9"/>
      <c r="AA25" s="80"/>
      <c r="AB25" s="81"/>
      <c r="AC25" s="102"/>
    </row>
    <row r="26" spans="1:29" ht="18.600000000000001" customHeight="1" x14ac:dyDescent="0.15">
      <c r="A26" s="105" t="s">
        <v>14</v>
      </c>
      <c r="B26" s="106"/>
      <c r="C26" s="10"/>
      <c r="D26" s="11"/>
      <c r="E26" s="12"/>
      <c r="F26" s="80" t="str">
        <f>IF(OR(ISBLANK(C26),ISBLANK(E26)),"",C26*E26)</f>
        <v/>
      </c>
      <c r="G26" s="81"/>
      <c r="H26" s="82"/>
      <c r="I26" s="9"/>
      <c r="J26" s="80">
        <v>0</v>
      </c>
      <c r="K26" s="81"/>
      <c r="L26" s="81"/>
      <c r="M26" s="100"/>
      <c r="N26" s="100"/>
      <c r="O26" s="100"/>
      <c r="P26" s="100"/>
      <c r="Q26" s="101"/>
      <c r="R26" s="10"/>
      <c r="S26" s="80"/>
      <c r="T26" s="81"/>
      <c r="U26" s="82"/>
      <c r="V26" s="9"/>
      <c r="W26" s="80" t="str">
        <f>IF(ISNUMBER(W25),S27,"")</f>
        <v/>
      </c>
      <c r="X26" s="81"/>
      <c r="Y26" s="82"/>
      <c r="Z26" s="9"/>
      <c r="AA26" s="80"/>
      <c r="AB26" s="81"/>
      <c r="AC26" s="102"/>
    </row>
    <row r="27" spans="1:29" ht="18.600000000000001" customHeight="1" x14ac:dyDescent="0.15">
      <c r="A27" s="105" t="s">
        <v>15</v>
      </c>
      <c r="B27" s="106"/>
      <c r="C27" s="10"/>
      <c r="D27" s="11"/>
      <c r="E27" s="12"/>
      <c r="F27" s="80">
        <f>F23</f>
        <v>0</v>
      </c>
      <c r="G27" s="81"/>
      <c r="H27" s="82"/>
      <c r="I27" s="9"/>
      <c r="J27" s="80" t="e">
        <f>J25-J26</f>
        <v>#DIV/0!</v>
      </c>
      <c r="K27" s="81"/>
      <c r="L27" s="81"/>
      <c r="M27" s="100"/>
      <c r="N27" s="100"/>
      <c r="O27" s="100"/>
      <c r="P27" s="100"/>
      <c r="Q27" s="101"/>
      <c r="R27" s="10"/>
      <c r="S27" s="80">
        <f>S25-S26</f>
        <v>0</v>
      </c>
      <c r="T27" s="81"/>
      <c r="U27" s="82"/>
      <c r="V27" s="9"/>
      <c r="W27" s="80" t="str">
        <f>IF(ISNUMBER(W25),W25-W26,"")</f>
        <v/>
      </c>
      <c r="X27" s="81"/>
      <c r="Y27" s="82"/>
      <c r="Z27" s="9"/>
      <c r="AA27" s="80"/>
      <c r="AB27" s="81"/>
      <c r="AC27" s="102"/>
    </row>
    <row r="28" spans="1:29" ht="18.600000000000001" customHeight="1" outlineLevel="1" x14ac:dyDescent="0.15">
      <c r="A28" s="117" t="s">
        <v>21</v>
      </c>
      <c r="B28" s="118"/>
      <c r="C28" s="14"/>
      <c r="D28" s="15"/>
      <c r="E28" s="16"/>
      <c r="F28" s="80">
        <f>ROUNDDOWN(F27*0.08,0)</f>
        <v>0</v>
      </c>
      <c r="G28" s="81"/>
      <c r="H28" s="82"/>
      <c r="I28" s="17"/>
      <c r="J28" s="80" t="e">
        <f>ROUNDDOWN(J27*0.1,0)</f>
        <v>#DIV/0!</v>
      </c>
      <c r="K28" s="81"/>
      <c r="L28" s="81"/>
      <c r="M28" s="100"/>
      <c r="N28" s="100"/>
      <c r="O28" s="100"/>
      <c r="P28" s="100"/>
      <c r="Q28" s="101"/>
      <c r="R28" s="17"/>
      <c r="S28" s="80">
        <f>ROUNDDOWN(S27*0.08,0)</f>
        <v>0</v>
      </c>
      <c r="T28" s="81"/>
      <c r="U28" s="82"/>
      <c r="V28" s="17"/>
      <c r="W28" s="80"/>
      <c r="X28" s="81"/>
      <c r="Y28" s="82"/>
      <c r="Z28" s="17"/>
      <c r="AA28" s="80"/>
      <c r="AB28" s="81"/>
      <c r="AC28" s="102"/>
    </row>
    <row r="29" spans="1:29" ht="18.600000000000001" customHeight="1" outlineLevel="1" x14ac:dyDescent="0.15">
      <c r="A29" s="109" t="s">
        <v>22</v>
      </c>
      <c r="B29" s="110"/>
      <c r="C29" s="18"/>
      <c r="D29" s="19"/>
      <c r="E29" s="20"/>
      <c r="F29" s="111">
        <f>SUM(F27:H28)</f>
        <v>0</v>
      </c>
      <c r="G29" s="112"/>
      <c r="H29" s="113"/>
      <c r="I29" s="26"/>
      <c r="J29" s="111" t="e">
        <f>SUM(J27:Q28)</f>
        <v>#DIV/0!</v>
      </c>
      <c r="K29" s="112"/>
      <c r="L29" s="112"/>
      <c r="M29" s="114"/>
      <c r="N29" s="114"/>
      <c r="O29" s="114"/>
      <c r="P29" s="114"/>
      <c r="Q29" s="115"/>
      <c r="R29" s="26"/>
      <c r="S29" s="111">
        <f>SUM(S27:U28)</f>
        <v>0</v>
      </c>
      <c r="T29" s="112"/>
      <c r="U29" s="113"/>
      <c r="V29" s="26"/>
      <c r="W29" s="111">
        <f>SUM(W27:Y28)</f>
        <v>0</v>
      </c>
      <c r="X29" s="112"/>
      <c r="Y29" s="113"/>
      <c r="Z29" s="26"/>
      <c r="AA29" s="111"/>
      <c r="AB29" s="112"/>
      <c r="AC29" s="116"/>
    </row>
    <row r="30" spans="1:29" ht="18.600000000000001" customHeight="1" x14ac:dyDescent="0.15"/>
    <row r="31" spans="1:29" ht="18.600000000000001" customHeight="1" x14ac:dyDescent="0.15"/>
    <row r="32" spans="1:29" ht="18.600000000000001" customHeight="1" x14ac:dyDescent="0.15">
      <c r="R32" s="7"/>
    </row>
    <row r="33" ht="18.600000000000001" customHeight="1" x14ac:dyDescent="0.15"/>
  </sheetData>
  <mergeCells count="145">
    <mergeCell ref="A29:B29"/>
    <mergeCell ref="F29:H29"/>
    <mergeCell ref="J29:Q29"/>
    <mergeCell ref="S29:U29"/>
    <mergeCell ref="W29:Y29"/>
    <mergeCell ref="AA29:AC29"/>
    <mergeCell ref="A28:B28"/>
    <mergeCell ref="F28:H28"/>
    <mergeCell ref="J28:Q28"/>
    <mergeCell ref="S28:U28"/>
    <mergeCell ref="W28:Y28"/>
    <mergeCell ref="AA28:AC28"/>
    <mergeCell ref="A27:B27"/>
    <mergeCell ref="F27:H27"/>
    <mergeCell ref="J27:Q27"/>
    <mergeCell ref="S27:U27"/>
    <mergeCell ref="W27:Y27"/>
    <mergeCell ref="AA27:AC27"/>
    <mergeCell ref="A26:B26"/>
    <mergeCell ref="F26:H26"/>
    <mergeCell ref="J26:Q26"/>
    <mergeCell ref="S26:U26"/>
    <mergeCell ref="W26:Y26"/>
    <mergeCell ref="AA26:AC26"/>
    <mergeCell ref="A25:B25"/>
    <mergeCell ref="F25:H25"/>
    <mergeCell ref="J25:Q25"/>
    <mergeCell ref="S25:U25"/>
    <mergeCell ref="W25:Y25"/>
    <mergeCell ref="AA25:AC25"/>
    <mergeCell ref="A24:B24"/>
    <mergeCell ref="F24:H24"/>
    <mergeCell ref="J24:Q24"/>
    <mergeCell ref="S24:U24"/>
    <mergeCell ref="W24:Y24"/>
    <mergeCell ref="AA24:AC24"/>
    <mergeCell ref="A23:B23"/>
    <mergeCell ref="F23:H23"/>
    <mergeCell ref="J23:Q23"/>
    <mergeCell ref="S23:U23"/>
    <mergeCell ref="W23:Y23"/>
    <mergeCell ref="AA23:AC23"/>
    <mergeCell ref="A22:B22"/>
    <mergeCell ref="F22:H22"/>
    <mergeCell ref="J22:Q22"/>
    <mergeCell ref="S22:U22"/>
    <mergeCell ref="W22:Y22"/>
    <mergeCell ref="AA22:AC22"/>
    <mergeCell ref="A21:B21"/>
    <mergeCell ref="F21:H21"/>
    <mergeCell ref="J21:Q21"/>
    <mergeCell ref="S21:U21"/>
    <mergeCell ref="W21:Y21"/>
    <mergeCell ref="AA21:AC21"/>
    <mergeCell ref="A20:B20"/>
    <mergeCell ref="F20:H20"/>
    <mergeCell ref="J20:Q20"/>
    <mergeCell ref="S20:U20"/>
    <mergeCell ref="W20:Y20"/>
    <mergeCell ref="AA20:AC20"/>
    <mergeCell ref="A19:B19"/>
    <mergeCell ref="F19:H19"/>
    <mergeCell ref="J19:Q19"/>
    <mergeCell ref="S19:U19"/>
    <mergeCell ref="W19:Y19"/>
    <mergeCell ref="AA19:AC19"/>
    <mergeCell ref="A18:B18"/>
    <mergeCell ref="F18:H18"/>
    <mergeCell ref="J18:Q18"/>
    <mergeCell ref="S18:U18"/>
    <mergeCell ref="W18:Y18"/>
    <mergeCell ref="AA18:AC18"/>
    <mergeCell ref="A17:B17"/>
    <mergeCell ref="F17:H17"/>
    <mergeCell ref="J17:Q17"/>
    <mergeCell ref="S17:U17"/>
    <mergeCell ref="W17:Y17"/>
    <mergeCell ref="AA17:AC17"/>
    <mergeCell ref="A16:B16"/>
    <mergeCell ref="F16:H16"/>
    <mergeCell ref="J16:Q16"/>
    <mergeCell ref="S16:U16"/>
    <mergeCell ref="W16:Y16"/>
    <mergeCell ref="AA16:AC16"/>
    <mergeCell ref="A15:B15"/>
    <mergeCell ref="F15:H15"/>
    <mergeCell ref="J15:Q15"/>
    <mergeCell ref="S15:U15"/>
    <mergeCell ref="W15:Y15"/>
    <mergeCell ref="AA15:AC15"/>
    <mergeCell ref="A14:B14"/>
    <mergeCell ref="F14:H14"/>
    <mergeCell ref="J14:Q14"/>
    <mergeCell ref="S14:U14"/>
    <mergeCell ref="W14:Y14"/>
    <mergeCell ref="AA14:AC14"/>
    <mergeCell ref="A13:B13"/>
    <mergeCell ref="F13:H13"/>
    <mergeCell ref="J13:Q13"/>
    <mergeCell ref="S13:U13"/>
    <mergeCell ref="W13:Y13"/>
    <mergeCell ref="AA13:AC13"/>
    <mergeCell ref="A12:B12"/>
    <mergeCell ref="F12:H12"/>
    <mergeCell ref="J12:Q12"/>
    <mergeCell ref="S12:U12"/>
    <mergeCell ref="W12:Y12"/>
    <mergeCell ref="AA12:AC12"/>
    <mergeCell ref="A11:B11"/>
    <mergeCell ref="F11:H11"/>
    <mergeCell ref="J11:Q11"/>
    <mergeCell ref="S11:U11"/>
    <mergeCell ref="W11:Y11"/>
    <mergeCell ref="AA11:AC11"/>
    <mergeCell ref="S8:U9"/>
    <mergeCell ref="W8:Y9"/>
    <mergeCell ref="AA8:AC9"/>
    <mergeCell ref="A10:B10"/>
    <mergeCell ref="F10:H10"/>
    <mergeCell ref="J10:Q10"/>
    <mergeCell ref="S10:U10"/>
    <mergeCell ref="W10:Y10"/>
    <mergeCell ref="AA10:AC10"/>
    <mergeCell ref="A8:B9"/>
    <mergeCell ref="C8:C9"/>
    <mergeCell ref="D8:D9"/>
    <mergeCell ref="E8:E9"/>
    <mergeCell ref="F8:H9"/>
    <mergeCell ref="J8:Q9"/>
    <mergeCell ref="A6:H7"/>
    <mergeCell ref="I6:Q6"/>
    <mergeCell ref="R6:U6"/>
    <mergeCell ref="V6:Y6"/>
    <mergeCell ref="Z6:AC7"/>
    <mergeCell ref="I7:Q7"/>
    <mergeCell ref="R7:U7"/>
    <mergeCell ref="V7:Y7"/>
    <mergeCell ref="B2:E2"/>
    <mergeCell ref="Y3:AC3"/>
    <mergeCell ref="J4:Q4"/>
    <mergeCell ref="R4:T4"/>
    <mergeCell ref="Y4:AA4"/>
    <mergeCell ref="A5:I5"/>
    <mergeCell ref="J5:Q5"/>
    <mergeCell ref="R5:X5"/>
  </mergeCells>
  <phoneticPr fontId="1"/>
  <dataValidations count="1">
    <dataValidation imeMode="off" allowBlank="1" showInputMessage="1" showErrorMessage="1" sqref="E10:E29 C10:C29" xr:uid="{00000000-0002-0000-0100-000000000000}"/>
  </dataValidations>
  <printOptions horizontalCentered="1" verticalCentered="1"/>
  <pageMargins left="0.19685039370078741" right="0.19685039370078741" top="0.36" bottom="0.2" header="1.05" footer="0.2"/>
  <pageSetup paperSize="13" scale="95" orientation="landscape" r:id="rId1"/>
  <headerFooter alignWithMargins="0">
    <oddHeader>&amp;R&amp;"ＭＳ 明朝,標準"&amp;9ＮＯ． &amp;P</oddHeader>
    <oddFooter>&amp;R2015.12.9改訂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2:AC51"/>
  <sheetViews>
    <sheetView showZeros="0" view="pageBreakPreview" zoomScale="89" zoomScaleNormal="50" workbookViewId="0">
      <pane ySplit="9" topLeftCell="A10" activePane="bottomLeft" state="frozen"/>
      <selection pane="bottomLeft"/>
    </sheetView>
  </sheetViews>
  <sheetFormatPr defaultColWidth="8.875" defaultRowHeight="13.5" outlineLevelRow="1" x14ac:dyDescent="0.15"/>
  <cols>
    <col min="1" max="1" width="8.875" style="1" customWidth="1"/>
    <col min="2" max="2" width="13.125" style="1" customWidth="1"/>
    <col min="3" max="3" width="7.75" style="1" customWidth="1"/>
    <col min="4" max="4" width="4.5" style="1" customWidth="1"/>
    <col min="5" max="5" width="6.25" style="1" customWidth="1"/>
    <col min="6" max="8" width="4.625" style="1" customWidth="1"/>
    <col min="9" max="9" width="4.125" style="1" customWidth="1"/>
    <col min="10" max="17" width="1.875" style="1" customWidth="1"/>
    <col min="18" max="18" width="4.125" style="1" customWidth="1"/>
    <col min="19" max="20" width="4.625" style="1" customWidth="1"/>
    <col min="21" max="21" width="4.375" style="1" customWidth="1"/>
    <col min="22" max="22" width="4.125" style="1" customWidth="1"/>
    <col min="23" max="25" width="4.625" style="1" customWidth="1"/>
    <col min="26" max="26" width="4.125" style="1" customWidth="1"/>
    <col min="27" max="27" width="4.625" style="1" customWidth="1"/>
    <col min="28" max="28" width="4.75" style="1" customWidth="1"/>
    <col min="29" max="29" width="4.625" style="1" customWidth="1"/>
    <col min="30" max="16384" width="8.875" style="1"/>
  </cols>
  <sheetData>
    <row r="2" spans="1:29" ht="21" x14ac:dyDescent="0.35">
      <c r="B2" s="134" t="s">
        <v>0</v>
      </c>
      <c r="C2" s="134"/>
      <c r="D2" s="134"/>
      <c r="E2" s="134"/>
    </row>
    <row r="3" spans="1:29" ht="23.25" customHeight="1" x14ac:dyDescent="0.35">
      <c r="B3" s="2"/>
      <c r="C3" s="2"/>
      <c r="D3" s="2"/>
      <c r="E3" s="2"/>
      <c r="U3" s="25"/>
      <c r="V3" s="25"/>
      <c r="W3" s="25"/>
      <c r="X3" s="25"/>
      <c r="Y3" s="128"/>
      <c r="Z3" s="128"/>
      <c r="AA3" s="128"/>
      <c r="AB3" s="128"/>
      <c r="AC3" s="128"/>
    </row>
    <row r="4" spans="1:29" ht="16.5" customHeight="1" x14ac:dyDescent="0.2">
      <c r="A4" s="4" t="s">
        <v>1</v>
      </c>
      <c r="B4" s="5"/>
      <c r="C4" s="6"/>
      <c r="D4" s="6"/>
      <c r="E4" s="6"/>
      <c r="F4" s="6"/>
      <c r="G4" s="6"/>
      <c r="H4" s="6"/>
      <c r="I4" s="6"/>
      <c r="J4" s="66" t="s">
        <v>2</v>
      </c>
      <c r="K4" s="66"/>
      <c r="L4" s="66"/>
      <c r="M4" s="66"/>
      <c r="N4" s="66"/>
      <c r="O4" s="66"/>
      <c r="P4" s="66"/>
      <c r="Q4" s="67"/>
      <c r="R4" s="66" t="s">
        <v>16</v>
      </c>
      <c r="S4" s="66"/>
      <c r="T4" s="66"/>
      <c r="Y4" s="68" t="s">
        <v>3</v>
      </c>
      <c r="Z4" s="68"/>
      <c r="AA4" s="68"/>
      <c r="AC4" s="28"/>
    </row>
    <row r="5" spans="1:29" ht="24.6" customHeight="1" x14ac:dyDescent="0.15">
      <c r="A5" s="135"/>
      <c r="B5" s="136"/>
      <c r="C5" s="136"/>
      <c r="D5" s="136"/>
      <c r="E5" s="136"/>
      <c r="F5" s="136"/>
      <c r="G5" s="136"/>
      <c r="H5" s="136"/>
      <c r="I5" s="137"/>
      <c r="J5" s="142"/>
      <c r="K5" s="143"/>
      <c r="L5" s="143"/>
      <c r="M5" s="143"/>
      <c r="N5" s="143"/>
      <c r="O5" s="143"/>
      <c r="P5" s="143"/>
      <c r="Q5" s="144"/>
      <c r="R5" s="129"/>
      <c r="S5" s="130"/>
      <c r="T5" s="130"/>
      <c r="U5" s="130"/>
      <c r="V5" s="130"/>
      <c r="W5" s="130"/>
      <c r="X5" s="131"/>
      <c r="Y5" s="8"/>
      <c r="Z5" s="8"/>
      <c r="AA5" s="8"/>
      <c r="AB5" s="8"/>
      <c r="AC5" s="29"/>
    </row>
    <row r="6" spans="1:29" ht="11.45" customHeight="1" x14ac:dyDescent="0.15">
      <c r="A6" s="46" t="s">
        <v>17</v>
      </c>
      <c r="B6" s="47"/>
      <c r="C6" s="47"/>
      <c r="D6" s="47"/>
      <c r="E6" s="47"/>
      <c r="F6" s="47"/>
      <c r="G6" s="47"/>
      <c r="H6" s="47"/>
      <c r="I6" s="138">
        <v>1</v>
      </c>
      <c r="J6" s="139"/>
      <c r="K6" s="139"/>
      <c r="L6" s="139"/>
      <c r="M6" s="139"/>
      <c r="N6" s="139"/>
      <c r="O6" s="139"/>
      <c r="P6" s="139"/>
      <c r="Q6" s="140"/>
      <c r="R6" s="127">
        <f>I6+1</f>
        <v>2</v>
      </c>
      <c r="S6" s="127"/>
      <c r="T6" s="127"/>
      <c r="U6" s="127"/>
      <c r="V6" s="127">
        <f>R6+1</f>
        <v>3</v>
      </c>
      <c r="W6" s="127"/>
      <c r="X6" s="127"/>
      <c r="Y6" s="127"/>
      <c r="Z6" s="54" t="s">
        <v>4</v>
      </c>
      <c r="AA6" s="55"/>
      <c r="AB6" s="55"/>
      <c r="AC6" s="56"/>
    </row>
    <row r="7" spans="1:29" ht="12" customHeight="1" x14ac:dyDescent="0.15">
      <c r="A7" s="48"/>
      <c r="B7" s="49"/>
      <c r="C7" s="49"/>
      <c r="D7" s="49"/>
      <c r="E7" s="49"/>
      <c r="F7" s="49"/>
      <c r="G7" s="49"/>
      <c r="H7" s="49"/>
      <c r="I7" s="60">
        <v>3</v>
      </c>
      <c r="J7" s="61"/>
      <c r="K7" s="61"/>
      <c r="L7" s="61"/>
      <c r="M7" s="61"/>
      <c r="N7" s="61"/>
      <c r="O7" s="61"/>
      <c r="P7" s="61"/>
      <c r="Q7" s="62"/>
      <c r="R7" s="63">
        <f>IF(I7=12,1,I7+1)</f>
        <v>4</v>
      </c>
      <c r="S7" s="63"/>
      <c r="T7" s="63"/>
      <c r="U7" s="63"/>
      <c r="V7" s="63">
        <f>IF(R7=12,1,R7+1)</f>
        <v>5</v>
      </c>
      <c r="W7" s="63"/>
      <c r="X7" s="63"/>
      <c r="Y7" s="63"/>
      <c r="Z7" s="57"/>
      <c r="AA7" s="58"/>
      <c r="AB7" s="58"/>
      <c r="AC7" s="59"/>
    </row>
    <row r="8" spans="1:29" ht="12" customHeight="1" x14ac:dyDescent="0.15">
      <c r="A8" s="95" t="s">
        <v>5</v>
      </c>
      <c r="B8" s="86"/>
      <c r="C8" s="86" t="s">
        <v>6</v>
      </c>
      <c r="D8" s="86" t="s">
        <v>7</v>
      </c>
      <c r="E8" s="86" t="s">
        <v>8</v>
      </c>
      <c r="F8" s="86" t="s">
        <v>9</v>
      </c>
      <c r="G8" s="86"/>
      <c r="H8" s="86"/>
      <c r="I8" s="13" t="s">
        <v>6</v>
      </c>
      <c r="J8" s="86" t="s">
        <v>10</v>
      </c>
      <c r="K8" s="86"/>
      <c r="L8" s="86"/>
      <c r="M8" s="86"/>
      <c r="N8" s="86"/>
      <c r="O8" s="86"/>
      <c r="P8" s="86"/>
      <c r="Q8" s="86"/>
      <c r="R8" s="13" t="s">
        <v>6</v>
      </c>
      <c r="S8" s="86" t="s">
        <v>11</v>
      </c>
      <c r="T8" s="86"/>
      <c r="U8" s="86"/>
      <c r="V8" s="13" t="s">
        <v>6</v>
      </c>
      <c r="W8" s="86" t="s">
        <v>11</v>
      </c>
      <c r="X8" s="86"/>
      <c r="Y8" s="86"/>
      <c r="Z8" s="3" t="s">
        <v>6</v>
      </c>
      <c r="AA8" s="86" t="s">
        <v>11</v>
      </c>
      <c r="AB8" s="86"/>
      <c r="AC8" s="88"/>
    </row>
    <row r="9" spans="1:29" ht="12" customHeight="1" x14ac:dyDescent="0.15">
      <c r="A9" s="96"/>
      <c r="B9" s="87"/>
      <c r="C9" s="87"/>
      <c r="D9" s="87"/>
      <c r="E9" s="87"/>
      <c r="F9" s="87"/>
      <c r="G9" s="87"/>
      <c r="H9" s="87"/>
      <c r="I9" s="27" t="s">
        <v>12</v>
      </c>
      <c r="J9" s="87"/>
      <c r="K9" s="87"/>
      <c r="L9" s="87"/>
      <c r="M9" s="87"/>
      <c r="N9" s="87"/>
      <c r="O9" s="87"/>
      <c r="P9" s="87"/>
      <c r="Q9" s="87"/>
      <c r="R9" s="27" t="s">
        <v>12</v>
      </c>
      <c r="S9" s="87"/>
      <c r="T9" s="87"/>
      <c r="U9" s="87"/>
      <c r="V9" s="27" t="s">
        <v>12</v>
      </c>
      <c r="W9" s="87"/>
      <c r="X9" s="87"/>
      <c r="Y9" s="87"/>
      <c r="Z9" s="27" t="s">
        <v>12</v>
      </c>
      <c r="AA9" s="87"/>
      <c r="AB9" s="87"/>
      <c r="AC9" s="89"/>
    </row>
    <row r="10" spans="1:29" ht="18.600000000000001" customHeight="1" x14ac:dyDescent="0.15">
      <c r="A10" s="141"/>
      <c r="B10" s="126"/>
      <c r="C10" s="22"/>
      <c r="D10" s="23"/>
      <c r="E10" s="24"/>
      <c r="F10" s="80"/>
      <c r="G10" s="81"/>
      <c r="H10" s="82"/>
      <c r="I10" s="21"/>
      <c r="J10" s="80"/>
      <c r="K10" s="81"/>
      <c r="L10" s="81"/>
      <c r="M10" s="81"/>
      <c r="N10" s="81"/>
      <c r="O10" s="81"/>
      <c r="P10" s="81"/>
      <c r="Q10" s="82"/>
      <c r="R10" s="21"/>
      <c r="S10" s="80"/>
      <c r="T10" s="81"/>
      <c r="U10" s="82"/>
      <c r="V10" s="21"/>
      <c r="W10" s="80"/>
      <c r="X10" s="81"/>
      <c r="Y10" s="82"/>
      <c r="Z10" s="21"/>
      <c r="AA10" s="145"/>
      <c r="AB10" s="146"/>
      <c r="AC10" s="147"/>
    </row>
    <row r="11" spans="1:29" ht="18.600000000000001" customHeight="1" x14ac:dyDescent="0.15">
      <c r="A11" s="123"/>
      <c r="B11" s="124"/>
      <c r="C11" s="14"/>
      <c r="D11" s="15" t="s">
        <v>23</v>
      </c>
      <c r="E11" s="16"/>
      <c r="F11" s="80">
        <f>E11*C11</f>
        <v>0</v>
      </c>
      <c r="G11" s="81"/>
      <c r="H11" s="82"/>
      <c r="I11" s="17"/>
      <c r="J11" s="80" t="str">
        <f>IF(OR(ISBLANK($F11),ISBLANK(I11)),"",$F11*I11/100)</f>
        <v/>
      </c>
      <c r="K11" s="81"/>
      <c r="L11" s="81"/>
      <c r="M11" s="81"/>
      <c r="N11" s="81"/>
      <c r="O11" s="81"/>
      <c r="P11" s="81"/>
      <c r="Q11" s="82"/>
      <c r="R11" s="17"/>
      <c r="S11" s="80" t="str">
        <f t="shared" ref="S11" si="0">IF(OR(ISBLANK($F11),ISBLANK(R11)),"",$F11*R11/100)</f>
        <v/>
      </c>
      <c r="T11" s="81"/>
      <c r="U11" s="82"/>
      <c r="V11" s="17"/>
      <c r="W11" s="80" t="str">
        <f>IF(OR(ISBLANK($F11),ISBLANK(V11)),"",$F11*V11/100)</f>
        <v/>
      </c>
      <c r="X11" s="81"/>
      <c r="Y11" s="82"/>
      <c r="Z11" s="17"/>
      <c r="AA11" s="80"/>
      <c r="AB11" s="81"/>
      <c r="AC11" s="102"/>
    </row>
    <row r="12" spans="1:29" ht="18.600000000000001" customHeight="1" x14ac:dyDescent="0.15">
      <c r="A12" s="125"/>
      <c r="B12" s="126"/>
      <c r="C12" s="22"/>
      <c r="D12" s="23"/>
      <c r="E12" s="24"/>
      <c r="F12" s="80">
        <f t="shared" ref="F12:F38" si="1">E12*C12</f>
        <v>0</v>
      </c>
      <c r="G12" s="81"/>
      <c r="H12" s="82"/>
      <c r="I12" s="21"/>
      <c r="J12" s="80"/>
      <c r="K12" s="81"/>
      <c r="L12" s="81"/>
      <c r="M12" s="81"/>
      <c r="N12" s="81"/>
      <c r="O12" s="81"/>
      <c r="P12" s="81"/>
      <c r="Q12" s="82"/>
      <c r="R12" s="21"/>
      <c r="S12" s="80" t="str">
        <f t="shared" ref="S12:S38" si="2">IF(OR(ISBLANK($F12),ISBLANK(R12)),"",$F12*R12/100)</f>
        <v/>
      </c>
      <c r="T12" s="81"/>
      <c r="U12" s="82"/>
      <c r="V12" s="21"/>
      <c r="W12" s="80" t="str">
        <f t="shared" ref="W12:W38" si="3">IF(OR(ISBLANK($F12),ISBLANK(V12)),"",$F12*V12/100)</f>
        <v/>
      </c>
      <c r="X12" s="81"/>
      <c r="Y12" s="82"/>
      <c r="Z12" s="21"/>
      <c r="AA12" s="80"/>
      <c r="AB12" s="81"/>
      <c r="AC12" s="102"/>
    </row>
    <row r="13" spans="1:29" ht="18.600000000000001" customHeight="1" x14ac:dyDescent="0.15">
      <c r="A13" s="123"/>
      <c r="B13" s="124"/>
      <c r="C13" s="14"/>
      <c r="D13" s="15"/>
      <c r="E13" s="16"/>
      <c r="F13" s="80">
        <f t="shared" si="1"/>
        <v>0</v>
      </c>
      <c r="G13" s="81"/>
      <c r="H13" s="82"/>
      <c r="I13" s="17"/>
      <c r="J13" s="80"/>
      <c r="K13" s="81"/>
      <c r="L13" s="81"/>
      <c r="M13" s="81"/>
      <c r="N13" s="81"/>
      <c r="O13" s="81"/>
      <c r="P13" s="81"/>
      <c r="Q13" s="82"/>
      <c r="R13" s="17"/>
      <c r="S13" s="80" t="str">
        <f t="shared" si="2"/>
        <v/>
      </c>
      <c r="T13" s="81"/>
      <c r="U13" s="82"/>
      <c r="V13" s="17"/>
      <c r="W13" s="80" t="str">
        <f t="shared" si="3"/>
        <v/>
      </c>
      <c r="X13" s="81"/>
      <c r="Y13" s="82"/>
      <c r="Z13" s="17"/>
      <c r="AA13" s="80"/>
      <c r="AB13" s="81"/>
      <c r="AC13" s="102"/>
    </row>
    <row r="14" spans="1:29" ht="18.600000000000001" customHeight="1" x14ac:dyDescent="0.15">
      <c r="A14" s="123"/>
      <c r="B14" s="124"/>
      <c r="C14" s="14"/>
      <c r="D14" s="15"/>
      <c r="E14" s="16"/>
      <c r="F14" s="80">
        <f t="shared" si="1"/>
        <v>0</v>
      </c>
      <c r="G14" s="81"/>
      <c r="H14" s="82"/>
      <c r="I14" s="17"/>
      <c r="J14" s="80"/>
      <c r="K14" s="81"/>
      <c r="L14" s="81"/>
      <c r="M14" s="81"/>
      <c r="N14" s="81"/>
      <c r="O14" s="81"/>
      <c r="P14" s="81"/>
      <c r="Q14" s="82"/>
      <c r="R14" s="17"/>
      <c r="S14" s="80" t="str">
        <f t="shared" si="2"/>
        <v/>
      </c>
      <c r="T14" s="81"/>
      <c r="U14" s="82"/>
      <c r="V14" s="17"/>
      <c r="W14" s="80" t="str">
        <f t="shared" si="3"/>
        <v/>
      </c>
      <c r="X14" s="81"/>
      <c r="Y14" s="82"/>
      <c r="Z14" s="17"/>
      <c r="AA14" s="80"/>
      <c r="AB14" s="81"/>
      <c r="AC14" s="102"/>
    </row>
    <row r="15" spans="1:29" ht="18.600000000000001" customHeight="1" x14ac:dyDescent="0.15">
      <c r="A15" s="123"/>
      <c r="B15" s="124"/>
      <c r="C15" s="14"/>
      <c r="D15" s="15"/>
      <c r="E15" s="16"/>
      <c r="F15" s="80">
        <f t="shared" si="1"/>
        <v>0</v>
      </c>
      <c r="G15" s="81"/>
      <c r="H15" s="82"/>
      <c r="I15" s="17"/>
      <c r="J15" s="80" t="str">
        <f t="shared" ref="J15:J38" si="4">IF(OR(ISBLANK($F15),ISBLANK(I15)),"",$F15*I15/100)</f>
        <v/>
      </c>
      <c r="K15" s="81"/>
      <c r="L15" s="81"/>
      <c r="M15" s="81"/>
      <c r="N15" s="81"/>
      <c r="O15" s="81"/>
      <c r="P15" s="81"/>
      <c r="Q15" s="82"/>
      <c r="R15" s="17"/>
      <c r="S15" s="80" t="str">
        <f t="shared" si="2"/>
        <v/>
      </c>
      <c r="T15" s="81"/>
      <c r="U15" s="82"/>
      <c r="V15" s="17"/>
      <c r="W15" s="80" t="str">
        <f t="shared" si="3"/>
        <v/>
      </c>
      <c r="X15" s="81"/>
      <c r="Y15" s="82"/>
      <c r="Z15" s="17"/>
      <c r="AA15" s="80"/>
      <c r="AB15" s="81"/>
      <c r="AC15" s="102"/>
    </row>
    <row r="16" spans="1:29" ht="18.600000000000001" customHeight="1" x14ac:dyDescent="0.15">
      <c r="A16" s="123"/>
      <c r="B16" s="124"/>
      <c r="C16" s="14"/>
      <c r="D16" s="15"/>
      <c r="E16" s="16"/>
      <c r="F16" s="80">
        <f t="shared" si="1"/>
        <v>0</v>
      </c>
      <c r="G16" s="81"/>
      <c r="H16" s="82"/>
      <c r="I16" s="17"/>
      <c r="J16" s="80" t="str">
        <f t="shared" si="4"/>
        <v/>
      </c>
      <c r="K16" s="81"/>
      <c r="L16" s="81"/>
      <c r="M16" s="81"/>
      <c r="N16" s="81"/>
      <c r="O16" s="81"/>
      <c r="P16" s="81"/>
      <c r="Q16" s="82"/>
      <c r="R16" s="17"/>
      <c r="S16" s="80" t="str">
        <f t="shared" si="2"/>
        <v/>
      </c>
      <c r="T16" s="81"/>
      <c r="U16" s="82"/>
      <c r="V16" s="17"/>
      <c r="W16" s="80" t="str">
        <f t="shared" si="3"/>
        <v/>
      </c>
      <c r="X16" s="81"/>
      <c r="Y16" s="82"/>
      <c r="Z16" s="17"/>
      <c r="AA16" s="80"/>
      <c r="AB16" s="81"/>
      <c r="AC16" s="102"/>
    </row>
    <row r="17" spans="1:29" ht="18.600000000000001" customHeight="1" x14ac:dyDescent="0.15">
      <c r="A17" s="123"/>
      <c r="B17" s="124"/>
      <c r="C17" s="14"/>
      <c r="D17" s="15"/>
      <c r="E17" s="16"/>
      <c r="F17" s="80">
        <f t="shared" si="1"/>
        <v>0</v>
      </c>
      <c r="G17" s="81"/>
      <c r="H17" s="82"/>
      <c r="I17" s="17"/>
      <c r="J17" s="80" t="str">
        <f t="shared" si="4"/>
        <v/>
      </c>
      <c r="K17" s="81"/>
      <c r="L17" s="81"/>
      <c r="M17" s="81"/>
      <c r="N17" s="81"/>
      <c r="O17" s="81"/>
      <c r="P17" s="81"/>
      <c r="Q17" s="82"/>
      <c r="R17" s="17"/>
      <c r="S17" s="80" t="str">
        <f t="shared" si="2"/>
        <v/>
      </c>
      <c r="T17" s="81"/>
      <c r="U17" s="82"/>
      <c r="V17" s="17"/>
      <c r="W17" s="80" t="str">
        <f t="shared" si="3"/>
        <v/>
      </c>
      <c r="X17" s="81"/>
      <c r="Y17" s="82"/>
      <c r="Z17" s="17"/>
      <c r="AA17" s="80"/>
      <c r="AB17" s="81"/>
      <c r="AC17" s="102"/>
    </row>
    <row r="18" spans="1:29" ht="18.600000000000001" customHeight="1" x14ac:dyDescent="0.15">
      <c r="A18" s="123"/>
      <c r="B18" s="124"/>
      <c r="C18" s="14"/>
      <c r="D18" s="15"/>
      <c r="E18" s="16"/>
      <c r="F18" s="80">
        <f t="shared" si="1"/>
        <v>0</v>
      </c>
      <c r="G18" s="81"/>
      <c r="H18" s="82"/>
      <c r="I18" s="17"/>
      <c r="J18" s="80" t="str">
        <f t="shared" si="4"/>
        <v/>
      </c>
      <c r="K18" s="81"/>
      <c r="L18" s="81"/>
      <c r="M18" s="81"/>
      <c r="N18" s="81"/>
      <c r="O18" s="81"/>
      <c r="P18" s="81"/>
      <c r="Q18" s="82"/>
      <c r="R18" s="17"/>
      <c r="S18" s="80" t="str">
        <f t="shared" si="2"/>
        <v/>
      </c>
      <c r="T18" s="81"/>
      <c r="U18" s="82"/>
      <c r="V18" s="17"/>
      <c r="W18" s="80" t="str">
        <f t="shared" si="3"/>
        <v/>
      </c>
      <c r="X18" s="81"/>
      <c r="Y18" s="82"/>
      <c r="Z18" s="17"/>
      <c r="AA18" s="80"/>
      <c r="AB18" s="81"/>
      <c r="AC18" s="102"/>
    </row>
    <row r="19" spans="1:29" ht="18.600000000000001" customHeight="1" x14ac:dyDescent="0.15">
      <c r="A19" s="132"/>
      <c r="B19" s="133"/>
      <c r="C19" s="14"/>
      <c r="D19" s="15"/>
      <c r="E19" s="16"/>
      <c r="F19" s="80">
        <f t="shared" si="1"/>
        <v>0</v>
      </c>
      <c r="G19" s="81"/>
      <c r="H19" s="82"/>
      <c r="I19" s="14"/>
      <c r="J19" s="80" t="str">
        <f t="shared" si="4"/>
        <v/>
      </c>
      <c r="K19" s="81"/>
      <c r="L19" s="81"/>
      <c r="M19" s="81"/>
      <c r="N19" s="81"/>
      <c r="O19" s="81"/>
      <c r="P19" s="81"/>
      <c r="Q19" s="82"/>
      <c r="R19" s="14"/>
      <c r="S19" s="80" t="str">
        <f t="shared" si="2"/>
        <v/>
      </c>
      <c r="T19" s="81"/>
      <c r="U19" s="82"/>
      <c r="V19" s="17"/>
      <c r="W19" s="80" t="str">
        <f t="shared" si="3"/>
        <v/>
      </c>
      <c r="X19" s="81"/>
      <c r="Y19" s="82"/>
      <c r="Z19" s="17"/>
      <c r="AA19" s="80"/>
      <c r="AB19" s="81"/>
      <c r="AC19" s="102"/>
    </row>
    <row r="20" spans="1:29" ht="18.600000000000001" customHeight="1" x14ac:dyDescent="0.15">
      <c r="A20" s="123"/>
      <c r="B20" s="124"/>
      <c r="C20" s="14"/>
      <c r="D20" s="15"/>
      <c r="E20" s="16"/>
      <c r="F20" s="80">
        <f t="shared" si="1"/>
        <v>0</v>
      </c>
      <c r="G20" s="81"/>
      <c r="H20" s="82"/>
      <c r="I20" s="14"/>
      <c r="J20" s="80" t="str">
        <f t="shared" si="4"/>
        <v/>
      </c>
      <c r="K20" s="81"/>
      <c r="L20" s="81"/>
      <c r="M20" s="81"/>
      <c r="N20" s="81"/>
      <c r="O20" s="81"/>
      <c r="P20" s="81"/>
      <c r="Q20" s="82"/>
      <c r="R20" s="14"/>
      <c r="S20" s="80" t="str">
        <f t="shared" si="2"/>
        <v/>
      </c>
      <c r="T20" s="81"/>
      <c r="U20" s="82"/>
      <c r="V20" s="17"/>
      <c r="W20" s="80" t="str">
        <f t="shared" si="3"/>
        <v/>
      </c>
      <c r="X20" s="81"/>
      <c r="Y20" s="82"/>
      <c r="Z20" s="17"/>
      <c r="AA20" s="80"/>
      <c r="AB20" s="81"/>
      <c r="AC20" s="102"/>
    </row>
    <row r="21" spans="1:29" ht="18.600000000000001" customHeight="1" x14ac:dyDescent="0.15">
      <c r="A21" s="123"/>
      <c r="B21" s="124"/>
      <c r="C21" s="14"/>
      <c r="D21" s="15"/>
      <c r="E21" s="16"/>
      <c r="F21" s="80">
        <f t="shared" si="1"/>
        <v>0</v>
      </c>
      <c r="G21" s="81"/>
      <c r="H21" s="82"/>
      <c r="I21" s="14"/>
      <c r="J21" s="80" t="str">
        <f t="shared" si="4"/>
        <v/>
      </c>
      <c r="K21" s="81"/>
      <c r="L21" s="81"/>
      <c r="M21" s="81"/>
      <c r="N21" s="81"/>
      <c r="O21" s="81"/>
      <c r="P21" s="81"/>
      <c r="Q21" s="82"/>
      <c r="R21" s="14"/>
      <c r="S21" s="80" t="str">
        <f t="shared" si="2"/>
        <v/>
      </c>
      <c r="T21" s="81"/>
      <c r="U21" s="82"/>
      <c r="V21" s="17"/>
      <c r="W21" s="80" t="str">
        <f t="shared" si="3"/>
        <v/>
      </c>
      <c r="X21" s="81"/>
      <c r="Y21" s="82"/>
      <c r="Z21" s="17"/>
      <c r="AA21" s="80"/>
      <c r="AB21" s="81"/>
      <c r="AC21" s="102"/>
    </row>
    <row r="22" spans="1:29" ht="18.600000000000001" customHeight="1" x14ac:dyDescent="0.15">
      <c r="A22" s="123"/>
      <c r="B22" s="124"/>
      <c r="C22" s="14"/>
      <c r="D22" s="15"/>
      <c r="E22" s="16"/>
      <c r="F22" s="80">
        <f t="shared" si="1"/>
        <v>0</v>
      </c>
      <c r="G22" s="81"/>
      <c r="H22" s="82"/>
      <c r="I22" s="14"/>
      <c r="J22" s="80" t="str">
        <f t="shared" si="4"/>
        <v/>
      </c>
      <c r="K22" s="81"/>
      <c r="L22" s="81"/>
      <c r="M22" s="81"/>
      <c r="N22" s="81"/>
      <c r="O22" s="81"/>
      <c r="P22" s="81"/>
      <c r="Q22" s="82"/>
      <c r="R22" s="14"/>
      <c r="S22" s="80" t="str">
        <f t="shared" si="2"/>
        <v/>
      </c>
      <c r="T22" s="81"/>
      <c r="U22" s="82"/>
      <c r="V22" s="17"/>
      <c r="W22" s="80" t="str">
        <f t="shared" si="3"/>
        <v/>
      </c>
      <c r="X22" s="81"/>
      <c r="Y22" s="82"/>
      <c r="Z22" s="17"/>
      <c r="AA22" s="80"/>
      <c r="AB22" s="81"/>
      <c r="AC22" s="102"/>
    </row>
    <row r="23" spans="1:29" ht="18.600000000000001" customHeight="1" x14ac:dyDescent="0.15">
      <c r="A23" s="123"/>
      <c r="B23" s="124"/>
      <c r="C23" s="14"/>
      <c r="D23" s="15"/>
      <c r="E23" s="16"/>
      <c r="F23" s="80">
        <f t="shared" si="1"/>
        <v>0</v>
      </c>
      <c r="G23" s="81"/>
      <c r="H23" s="82"/>
      <c r="I23" s="17"/>
      <c r="J23" s="80" t="str">
        <f t="shared" si="4"/>
        <v/>
      </c>
      <c r="K23" s="81"/>
      <c r="L23" s="81"/>
      <c r="M23" s="81"/>
      <c r="N23" s="81"/>
      <c r="O23" s="81"/>
      <c r="P23" s="81"/>
      <c r="Q23" s="82"/>
      <c r="R23" s="17"/>
      <c r="S23" s="80" t="str">
        <f t="shared" si="2"/>
        <v/>
      </c>
      <c r="T23" s="81"/>
      <c r="U23" s="82"/>
      <c r="V23" s="17"/>
      <c r="W23" s="80" t="str">
        <f t="shared" si="3"/>
        <v/>
      </c>
      <c r="X23" s="81"/>
      <c r="Y23" s="82"/>
      <c r="Z23" s="17"/>
      <c r="AA23" s="80"/>
      <c r="AB23" s="81"/>
      <c r="AC23" s="102"/>
    </row>
    <row r="24" spans="1:29" ht="18.600000000000001" customHeight="1" x14ac:dyDescent="0.15">
      <c r="A24" s="123"/>
      <c r="B24" s="124"/>
      <c r="C24" s="14"/>
      <c r="D24" s="15"/>
      <c r="E24" s="16"/>
      <c r="F24" s="80">
        <f t="shared" si="1"/>
        <v>0</v>
      </c>
      <c r="G24" s="81"/>
      <c r="H24" s="82"/>
      <c r="I24" s="17"/>
      <c r="J24" s="80" t="str">
        <f t="shared" si="4"/>
        <v/>
      </c>
      <c r="K24" s="81"/>
      <c r="L24" s="81"/>
      <c r="M24" s="81"/>
      <c r="N24" s="81"/>
      <c r="O24" s="81"/>
      <c r="P24" s="81"/>
      <c r="Q24" s="82"/>
      <c r="R24" s="17"/>
      <c r="S24" s="80" t="str">
        <f t="shared" si="2"/>
        <v/>
      </c>
      <c r="T24" s="81"/>
      <c r="U24" s="82"/>
      <c r="V24" s="17"/>
      <c r="W24" s="80" t="str">
        <f t="shared" si="3"/>
        <v/>
      </c>
      <c r="X24" s="81"/>
      <c r="Y24" s="82"/>
      <c r="Z24" s="17"/>
      <c r="AA24" s="80"/>
      <c r="AB24" s="81"/>
      <c r="AC24" s="102"/>
    </row>
    <row r="25" spans="1:29" ht="18.600000000000001" customHeight="1" outlineLevel="1" x14ac:dyDescent="0.15">
      <c r="A25" s="123"/>
      <c r="B25" s="124"/>
      <c r="C25" s="14"/>
      <c r="D25" s="15"/>
      <c r="E25" s="16"/>
      <c r="F25" s="80">
        <f t="shared" si="1"/>
        <v>0</v>
      </c>
      <c r="G25" s="81"/>
      <c r="H25" s="82"/>
      <c r="I25" s="17"/>
      <c r="J25" s="80" t="str">
        <f t="shared" si="4"/>
        <v/>
      </c>
      <c r="K25" s="81"/>
      <c r="L25" s="81"/>
      <c r="M25" s="81"/>
      <c r="N25" s="81"/>
      <c r="O25" s="81"/>
      <c r="P25" s="81"/>
      <c r="Q25" s="82"/>
      <c r="R25" s="17"/>
      <c r="S25" s="80" t="str">
        <f t="shared" si="2"/>
        <v/>
      </c>
      <c r="T25" s="81"/>
      <c r="U25" s="82"/>
      <c r="V25" s="17"/>
      <c r="W25" s="80" t="str">
        <f t="shared" si="3"/>
        <v/>
      </c>
      <c r="X25" s="81"/>
      <c r="Y25" s="82"/>
      <c r="Z25" s="17"/>
      <c r="AA25" s="80"/>
      <c r="AB25" s="81"/>
      <c r="AC25" s="102"/>
    </row>
    <row r="26" spans="1:29" ht="18.600000000000001" customHeight="1" outlineLevel="1" x14ac:dyDescent="0.15">
      <c r="A26" s="123"/>
      <c r="B26" s="124"/>
      <c r="C26" s="14"/>
      <c r="D26" s="15"/>
      <c r="E26" s="16"/>
      <c r="F26" s="80">
        <f t="shared" si="1"/>
        <v>0</v>
      </c>
      <c r="G26" s="81"/>
      <c r="H26" s="82"/>
      <c r="I26" s="17"/>
      <c r="J26" s="80" t="str">
        <f t="shared" si="4"/>
        <v/>
      </c>
      <c r="K26" s="81"/>
      <c r="L26" s="81"/>
      <c r="M26" s="81"/>
      <c r="N26" s="81"/>
      <c r="O26" s="81"/>
      <c r="P26" s="81"/>
      <c r="Q26" s="82"/>
      <c r="R26" s="17"/>
      <c r="S26" s="80" t="str">
        <f t="shared" si="2"/>
        <v/>
      </c>
      <c r="T26" s="81"/>
      <c r="U26" s="82"/>
      <c r="V26" s="17"/>
      <c r="W26" s="80" t="str">
        <f t="shared" si="3"/>
        <v/>
      </c>
      <c r="X26" s="81"/>
      <c r="Y26" s="82"/>
      <c r="Z26" s="17"/>
      <c r="AA26" s="80"/>
      <c r="AB26" s="81"/>
      <c r="AC26" s="102"/>
    </row>
    <row r="27" spans="1:29" ht="18.600000000000001" customHeight="1" outlineLevel="1" x14ac:dyDescent="0.15">
      <c r="A27" s="123"/>
      <c r="B27" s="124"/>
      <c r="C27" s="14"/>
      <c r="D27" s="15"/>
      <c r="E27" s="16"/>
      <c r="F27" s="80">
        <f t="shared" si="1"/>
        <v>0</v>
      </c>
      <c r="G27" s="81"/>
      <c r="H27" s="82"/>
      <c r="I27" s="17"/>
      <c r="J27" s="80" t="str">
        <f t="shared" si="4"/>
        <v/>
      </c>
      <c r="K27" s="81"/>
      <c r="L27" s="81"/>
      <c r="M27" s="81"/>
      <c r="N27" s="81"/>
      <c r="O27" s="81"/>
      <c r="P27" s="81"/>
      <c r="Q27" s="82"/>
      <c r="R27" s="17"/>
      <c r="S27" s="80" t="str">
        <f t="shared" si="2"/>
        <v/>
      </c>
      <c r="T27" s="81"/>
      <c r="U27" s="82"/>
      <c r="V27" s="17"/>
      <c r="W27" s="80" t="str">
        <f t="shared" si="3"/>
        <v/>
      </c>
      <c r="X27" s="81"/>
      <c r="Y27" s="82"/>
      <c r="Z27" s="17"/>
      <c r="AA27" s="80"/>
      <c r="AB27" s="81"/>
      <c r="AC27" s="102"/>
    </row>
    <row r="28" spans="1:29" ht="18.600000000000001" customHeight="1" outlineLevel="1" x14ac:dyDescent="0.15">
      <c r="A28" s="148"/>
      <c r="B28" s="149"/>
      <c r="C28" s="18"/>
      <c r="D28" s="19"/>
      <c r="E28" s="20"/>
      <c r="F28" s="111">
        <f t="shared" si="1"/>
        <v>0</v>
      </c>
      <c r="G28" s="112"/>
      <c r="H28" s="113"/>
      <c r="I28" s="26"/>
      <c r="J28" s="111" t="str">
        <f t="shared" si="4"/>
        <v/>
      </c>
      <c r="K28" s="112"/>
      <c r="L28" s="112"/>
      <c r="M28" s="112"/>
      <c r="N28" s="112"/>
      <c r="O28" s="112"/>
      <c r="P28" s="112"/>
      <c r="Q28" s="113"/>
      <c r="R28" s="26"/>
      <c r="S28" s="111" t="str">
        <f t="shared" si="2"/>
        <v/>
      </c>
      <c r="T28" s="112"/>
      <c r="U28" s="113"/>
      <c r="V28" s="26"/>
      <c r="W28" s="111" t="str">
        <f t="shared" si="3"/>
        <v/>
      </c>
      <c r="X28" s="112"/>
      <c r="Y28" s="113"/>
      <c r="Z28" s="26"/>
      <c r="AA28" s="111"/>
      <c r="AB28" s="112"/>
      <c r="AC28" s="116"/>
    </row>
    <row r="29" spans="1:29" ht="18.600000000000001" customHeight="1" outlineLevel="1" x14ac:dyDescent="0.15">
      <c r="A29" s="125"/>
      <c r="B29" s="126"/>
      <c r="C29" s="22"/>
      <c r="D29" s="23"/>
      <c r="E29" s="24"/>
      <c r="F29" s="119">
        <f t="shared" si="1"/>
        <v>0</v>
      </c>
      <c r="G29" s="120"/>
      <c r="H29" s="121"/>
      <c r="I29" s="21"/>
      <c r="J29" s="119" t="str">
        <f t="shared" si="4"/>
        <v/>
      </c>
      <c r="K29" s="120"/>
      <c r="L29" s="120"/>
      <c r="M29" s="120"/>
      <c r="N29" s="120"/>
      <c r="O29" s="120"/>
      <c r="P29" s="120"/>
      <c r="Q29" s="121"/>
      <c r="R29" s="21"/>
      <c r="S29" s="119" t="str">
        <f t="shared" si="2"/>
        <v/>
      </c>
      <c r="T29" s="120"/>
      <c r="U29" s="121"/>
      <c r="V29" s="21"/>
      <c r="W29" s="119" t="str">
        <f t="shared" si="3"/>
        <v/>
      </c>
      <c r="X29" s="120"/>
      <c r="Y29" s="121"/>
      <c r="Z29" s="21"/>
      <c r="AA29" s="119"/>
      <c r="AB29" s="120"/>
      <c r="AC29" s="122"/>
    </row>
    <row r="30" spans="1:29" ht="18.600000000000001" customHeight="1" outlineLevel="1" x14ac:dyDescent="0.15">
      <c r="A30" s="123"/>
      <c r="B30" s="124"/>
      <c r="C30" s="14"/>
      <c r="D30" s="15"/>
      <c r="E30" s="16"/>
      <c r="F30" s="80">
        <f t="shared" si="1"/>
        <v>0</v>
      </c>
      <c r="G30" s="81"/>
      <c r="H30" s="82"/>
      <c r="I30" s="17"/>
      <c r="J30" s="80" t="str">
        <f t="shared" si="4"/>
        <v/>
      </c>
      <c r="K30" s="81"/>
      <c r="L30" s="81"/>
      <c r="M30" s="81"/>
      <c r="N30" s="81"/>
      <c r="O30" s="81"/>
      <c r="P30" s="81"/>
      <c r="Q30" s="82"/>
      <c r="R30" s="17"/>
      <c r="S30" s="80" t="str">
        <f t="shared" si="2"/>
        <v/>
      </c>
      <c r="T30" s="81"/>
      <c r="U30" s="82"/>
      <c r="V30" s="17"/>
      <c r="W30" s="80" t="str">
        <f t="shared" si="3"/>
        <v/>
      </c>
      <c r="X30" s="81"/>
      <c r="Y30" s="82"/>
      <c r="Z30" s="17"/>
      <c r="AA30" s="80"/>
      <c r="AB30" s="81"/>
      <c r="AC30" s="102"/>
    </row>
    <row r="31" spans="1:29" ht="18.600000000000001" customHeight="1" outlineLevel="1" x14ac:dyDescent="0.15">
      <c r="A31" s="123"/>
      <c r="B31" s="124"/>
      <c r="C31" s="14"/>
      <c r="D31" s="15"/>
      <c r="E31" s="16"/>
      <c r="F31" s="80">
        <f t="shared" si="1"/>
        <v>0</v>
      </c>
      <c r="G31" s="81"/>
      <c r="H31" s="82"/>
      <c r="I31" s="17"/>
      <c r="J31" s="80" t="str">
        <f t="shared" si="4"/>
        <v/>
      </c>
      <c r="K31" s="81"/>
      <c r="L31" s="81"/>
      <c r="M31" s="81"/>
      <c r="N31" s="81"/>
      <c r="O31" s="81"/>
      <c r="P31" s="81"/>
      <c r="Q31" s="82"/>
      <c r="R31" s="17"/>
      <c r="S31" s="80" t="str">
        <f t="shared" si="2"/>
        <v/>
      </c>
      <c r="T31" s="81"/>
      <c r="U31" s="82"/>
      <c r="V31" s="17"/>
      <c r="W31" s="80" t="str">
        <f t="shared" si="3"/>
        <v/>
      </c>
      <c r="X31" s="81"/>
      <c r="Y31" s="82"/>
      <c r="Z31" s="17"/>
      <c r="AA31" s="80"/>
      <c r="AB31" s="81"/>
      <c r="AC31" s="102"/>
    </row>
    <row r="32" spans="1:29" ht="18.600000000000001" customHeight="1" outlineLevel="1" x14ac:dyDescent="0.15">
      <c r="A32" s="123"/>
      <c r="B32" s="124"/>
      <c r="C32" s="14"/>
      <c r="D32" s="15"/>
      <c r="E32" s="16"/>
      <c r="F32" s="80">
        <f t="shared" si="1"/>
        <v>0</v>
      </c>
      <c r="G32" s="81"/>
      <c r="H32" s="82"/>
      <c r="I32" s="17"/>
      <c r="J32" s="80" t="str">
        <f t="shared" si="4"/>
        <v/>
      </c>
      <c r="K32" s="81"/>
      <c r="L32" s="81"/>
      <c r="M32" s="81"/>
      <c r="N32" s="81"/>
      <c r="O32" s="81"/>
      <c r="P32" s="81"/>
      <c r="Q32" s="82"/>
      <c r="R32" s="17"/>
      <c r="S32" s="80" t="str">
        <f t="shared" si="2"/>
        <v/>
      </c>
      <c r="T32" s="81"/>
      <c r="U32" s="82"/>
      <c r="V32" s="17"/>
      <c r="W32" s="80" t="str">
        <f t="shared" si="3"/>
        <v/>
      </c>
      <c r="X32" s="81"/>
      <c r="Y32" s="82"/>
      <c r="Z32" s="17"/>
      <c r="AA32" s="80"/>
      <c r="AB32" s="81"/>
      <c r="AC32" s="102"/>
    </row>
    <row r="33" spans="1:29" ht="18.600000000000001" customHeight="1" outlineLevel="1" x14ac:dyDescent="0.15">
      <c r="A33" s="123"/>
      <c r="B33" s="124"/>
      <c r="C33" s="14"/>
      <c r="D33" s="15"/>
      <c r="E33" s="16"/>
      <c r="F33" s="80">
        <f t="shared" si="1"/>
        <v>0</v>
      </c>
      <c r="G33" s="81"/>
      <c r="H33" s="82"/>
      <c r="I33" s="17"/>
      <c r="J33" s="80" t="str">
        <f t="shared" si="4"/>
        <v/>
      </c>
      <c r="K33" s="81"/>
      <c r="L33" s="81"/>
      <c r="M33" s="81"/>
      <c r="N33" s="81"/>
      <c r="O33" s="81"/>
      <c r="P33" s="81"/>
      <c r="Q33" s="82"/>
      <c r="R33" s="17"/>
      <c r="S33" s="80" t="str">
        <f t="shared" si="2"/>
        <v/>
      </c>
      <c r="T33" s="81"/>
      <c r="U33" s="82"/>
      <c r="V33" s="17"/>
      <c r="W33" s="80" t="str">
        <f t="shared" si="3"/>
        <v/>
      </c>
      <c r="X33" s="81"/>
      <c r="Y33" s="82"/>
      <c r="Z33" s="17"/>
      <c r="AA33" s="80"/>
      <c r="AB33" s="81"/>
      <c r="AC33" s="102"/>
    </row>
    <row r="34" spans="1:29" ht="18.600000000000001" customHeight="1" outlineLevel="1" x14ac:dyDescent="0.15">
      <c r="A34" s="123"/>
      <c r="B34" s="124"/>
      <c r="C34" s="14"/>
      <c r="D34" s="15"/>
      <c r="E34" s="16"/>
      <c r="F34" s="80">
        <f t="shared" si="1"/>
        <v>0</v>
      </c>
      <c r="G34" s="81"/>
      <c r="H34" s="82"/>
      <c r="I34" s="17"/>
      <c r="J34" s="80" t="str">
        <f t="shared" si="4"/>
        <v/>
      </c>
      <c r="K34" s="81"/>
      <c r="L34" s="81"/>
      <c r="M34" s="81"/>
      <c r="N34" s="81"/>
      <c r="O34" s="81"/>
      <c r="P34" s="81"/>
      <c r="Q34" s="82"/>
      <c r="R34" s="17"/>
      <c r="S34" s="80" t="str">
        <f t="shared" si="2"/>
        <v/>
      </c>
      <c r="T34" s="81"/>
      <c r="U34" s="82"/>
      <c r="V34" s="17"/>
      <c r="W34" s="80" t="str">
        <f t="shared" si="3"/>
        <v/>
      </c>
      <c r="X34" s="81"/>
      <c r="Y34" s="82"/>
      <c r="Z34" s="17"/>
      <c r="AA34" s="80"/>
      <c r="AB34" s="81"/>
      <c r="AC34" s="102"/>
    </row>
    <row r="35" spans="1:29" ht="18.600000000000001" customHeight="1" outlineLevel="1" x14ac:dyDescent="0.15">
      <c r="A35" s="123"/>
      <c r="B35" s="124"/>
      <c r="C35" s="14"/>
      <c r="D35" s="15"/>
      <c r="E35" s="16"/>
      <c r="F35" s="80">
        <f t="shared" si="1"/>
        <v>0</v>
      </c>
      <c r="G35" s="81"/>
      <c r="H35" s="82"/>
      <c r="I35" s="17"/>
      <c r="J35" s="80" t="str">
        <f>IF(OR(ISBLANK($F35),ISBLANK(I35)),"",$F35*I35/100)</f>
        <v/>
      </c>
      <c r="K35" s="81"/>
      <c r="L35" s="81"/>
      <c r="M35" s="81"/>
      <c r="N35" s="81"/>
      <c r="O35" s="81"/>
      <c r="P35" s="81"/>
      <c r="Q35" s="82"/>
      <c r="R35" s="17"/>
      <c r="S35" s="80" t="str">
        <f t="shared" si="2"/>
        <v/>
      </c>
      <c r="T35" s="81"/>
      <c r="U35" s="82"/>
      <c r="V35" s="17"/>
      <c r="W35" s="80" t="str">
        <f t="shared" si="3"/>
        <v/>
      </c>
      <c r="X35" s="81"/>
      <c r="Y35" s="82"/>
      <c r="Z35" s="17"/>
      <c r="AA35" s="80"/>
      <c r="AB35" s="81"/>
      <c r="AC35" s="102"/>
    </row>
    <row r="36" spans="1:29" ht="18.600000000000001" customHeight="1" outlineLevel="1" x14ac:dyDescent="0.15">
      <c r="A36" s="123"/>
      <c r="B36" s="124"/>
      <c r="C36" s="14"/>
      <c r="D36" s="15"/>
      <c r="E36" s="16"/>
      <c r="F36" s="80">
        <f t="shared" si="1"/>
        <v>0</v>
      </c>
      <c r="G36" s="81"/>
      <c r="H36" s="82"/>
      <c r="I36" s="17"/>
      <c r="J36" s="80" t="str">
        <f t="shared" si="4"/>
        <v/>
      </c>
      <c r="K36" s="81"/>
      <c r="L36" s="81"/>
      <c r="M36" s="81"/>
      <c r="N36" s="81"/>
      <c r="O36" s="81"/>
      <c r="P36" s="81"/>
      <c r="Q36" s="82"/>
      <c r="R36" s="17"/>
      <c r="S36" s="80" t="str">
        <f t="shared" si="2"/>
        <v/>
      </c>
      <c r="T36" s="81"/>
      <c r="U36" s="82"/>
      <c r="V36" s="17"/>
      <c r="W36" s="80" t="str">
        <f t="shared" si="3"/>
        <v/>
      </c>
      <c r="X36" s="81"/>
      <c r="Y36" s="82"/>
      <c r="Z36" s="17"/>
      <c r="AA36" s="80"/>
      <c r="AB36" s="81"/>
      <c r="AC36" s="102"/>
    </row>
    <row r="37" spans="1:29" ht="18.600000000000001" customHeight="1" outlineLevel="1" x14ac:dyDescent="0.15">
      <c r="A37" s="123"/>
      <c r="B37" s="124"/>
      <c r="C37" s="14"/>
      <c r="D37" s="15"/>
      <c r="E37" s="16"/>
      <c r="F37" s="80">
        <f t="shared" si="1"/>
        <v>0</v>
      </c>
      <c r="G37" s="81"/>
      <c r="H37" s="82"/>
      <c r="I37" s="17"/>
      <c r="J37" s="80" t="str">
        <f t="shared" si="4"/>
        <v/>
      </c>
      <c r="K37" s="81"/>
      <c r="L37" s="81"/>
      <c r="M37" s="81"/>
      <c r="N37" s="81"/>
      <c r="O37" s="81"/>
      <c r="P37" s="81"/>
      <c r="Q37" s="82"/>
      <c r="R37" s="17"/>
      <c r="S37" s="80" t="str">
        <f t="shared" si="2"/>
        <v/>
      </c>
      <c r="T37" s="81"/>
      <c r="U37" s="82"/>
      <c r="V37" s="17"/>
      <c r="W37" s="80" t="str">
        <f t="shared" si="3"/>
        <v/>
      </c>
      <c r="X37" s="81"/>
      <c r="Y37" s="82"/>
      <c r="Z37" s="17"/>
      <c r="AA37" s="80"/>
      <c r="AB37" s="81"/>
      <c r="AC37" s="102"/>
    </row>
    <row r="38" spans="1:29" ht="18.600000000000001" customHeight="1" outlineLevel="1" x14ac:dyDescent="0.15">
      <c r="A38" s="123"/>
      <c r="B38" s="124"/>
      <c r="C38" s="14"/>
      <c r="D38" s="15"/>
      <c r="E38" s="16"/>
      <c r="F38" s="80">
        <f t="shared" si="1"/>
        <v>0</v>
      </c>
      <c r="G38" s="81"/>
      <c r="H38" s="82"/>
      <c r="I38" s="17"/>
      <c r="J38" s="80" t="str">
        <f t="shared" si="4"/>
        <v/>
      </c>
      <c r="K38" s="81"/>
      <c r="L38" s="81"/>
      <c r="M38" s="81"/>
      <c r="N38" s="81"/>
      <c r="O38" s="81"/>
      <c r="P38" s="81"/>
      <c r="Q38" s="82"/>
      <c r="R38" s="17"/>
      <c r="S38" s="80" t="str">
        <f t="shared" si="2"/>
        <v/>
      </c>
      <c r="T38" s="81"/>
      <c r="U38" s="82"/>
      <c r="V38" s="17"/>
      <c r="W38" s="80" t="str">
        <f t="shared" si="3"/>
        <v/>
      </c>
      <c r="X38" s="81"/>
      <c r="Y38" s="82"/>
      <c r="Z38" s="17"/>
      <c r="AA38" s="80"/>
      <c r="AB38" s="81"/>
      <c r="AC38" s="102"/>
    </row>
    <row r="39" spans="1:29" ht="18.600000000000001" customHeight="1" outlineLevel="1" x14ac:dyDescent="0.15">
      <c r="A39" s="98" t="s">
        <v>20</v>
      </c>
      <c r="B39" s="99"/>
      <c r="C39" s="14"/>
      <c r="D39" s="15"/>
      <c r="E39" s="16"/>
      <c r="F39" s="80">
        <f>SUM(F10:H38)</f>
        <v>0</v>
      </c>
      <c r="G39" s="81"/>
      <c r="H39" s="82"/>
      <c r="I39" s="17"/>
      <c r="J39" s="80">
        <f>SUM(J10:Q38)</f>
        <v>0</v>
      </c>
      <c r="K39" s="81"/>
      <c r="L39" s="81"/>
      <c r="M39" s="100"/>
      <c r="N39" s="100"/>
      <c r="O39" s="100"/>
      <c r="P39" s="100"/>
      <c r="Q39" s="101"/>
      <c r="R39" s="17"/>
      <c r="S39" s="80">
        <f>SUM(S10:U38)</f>
        <v>0</v>
      </c>
      <c r="T39" s="81"/>
      <c r="U39" s="82"/>
      <c r="V39" s="17"/>
      <c r="W39" s="80">
        <f>SUM(W11:Y38)</f>
        <v>0</v>
      </c>
      <c r="X39" s="81"/>
      <c r="Y39" s="82"/>
      <c r="Z39" s="17"/>
      <c r="AA39" s="80"/>
      <c r="AB39" s="81"/>
      <c r="AC39" s="102"/>
    </row>
    <row r="40" spans="1:29" ht="18.600000000000001" customHeight="1" outlineLevel="1" x14ac:dyDescent="0.15">
      <c r="A40" s="98" t="s">
        <v>19</v>
      </c>
      <c r="B40" s="99"/>
      <c r="C40" s="14"/>
      <c r="D40" s="15"/>
      <c r="E40" s="16"/>
      <c r="F40" s="80"/>
      <c r="G40" s="81"/>
      <c r="H40" s="82"/>
      <c r="I40" s="17"/>
      <c r="J40" s="80" t="e">
        <f>ROUNDDOWN(J39/F39*F40,0)</f>
        <v>#DIV/0!</v>
      </c>
      <c r="K40" s="81"/>
      <c r="L40" s="81"/>
      <c r="M40" s="100"/>
      <c r="N40" s="100"/>
      <c r="O40" s="100"/>
      <c r="P40" s="100"/>
      <c r="Q40" s="101"/>
      <c r="R40" s="17"/>
      <c r="S40" s="80">
        <f>F40</f>
        <v>0</v>
      </c>
      <c r="T40" s="81"/>
      <c r="U40" s="82"/>
      <c r="V40" s="17"/>
      <c r="W40" s="80"/>
      <c r="X40" s="81"/>
      <c r="Y40" s="82"/>
      <c r="Z40" s="17"/>
      <c r="AA40" s="80"/>
      <c r="AB40" s="81"/>
      <c r="AC40" s="102"/>
    </row>
    <row r="41" spans="1:29" ht="18.600000000000001" customHeight="1" x14ac:dyDescent="0.15">
      <c r="A41" s="103" t="s">
        <v>18</v>
      </c>
      <c r="B41" s="104"/>
      <c r="C41" s="10"/>
      <c r="D41" s="11"/>
      <c r="E41" s="12"/>
      <c r="F41" s="80">
        <f>F39-F40</f>
        <v>0</v>
      </c>
      <c r="G41" s="81"/>
      <c r="H41" s="82"/>
      <c r="I41" s="9"/>
      <c r="J41" s="80" t="e">
        <f>J39-J40</f>
        <v>#DIV/0!</v>
      </c>
      <c r="K41" s="81"/>
      <c r="L41" s="81"/>
      <c r="M41" s="100"/>
      <c r="N41" s="100"/>
      <c r="O41" s="100"/>
      <c r="P41" s="100"/>
      <c r="Q41" s="101"/>
      <c r="R41" s="9"/>
      <c r="S41" s="80">
        <f>S39-S40</f>
        <v>0</v>
      </c>
      <c r="T41" s="81"/>
      <c r="U41" s="82"/>
      <c r="V41" s="9"/>
      <c r="W41" s="80">
        <f>W39-W40</f>
        <v>0</v>
      </c>
      <c r="X41" s="81"/>
      <c r="Y41" s="82"/>
      <c r="Z41" s="9"/>
      <c r="AA41" s="80"/>
      <c r="AB41" s="81"/>
      <c r="AC41" s="102"/>
    </row>
    <row r="42" spans="1:29" ht="18.600000000000001" customHeight="1" x14ac:dyDescent="0.15">
      <c r="A42" s="107"/>
      <c r="B42" s="108"/>
      <c r="C42" s="10"/>
      <c r="D42" s="11"/>
      <c r="E42" s="12"/>
      <c r="F42" s="80"/>
      <c r="G42" s="81"/>
      <c r="H42" s="82"/>
      <c r="I42" s="9"/>
      <c r="J42" s="80"/>
      <c r="K42" s="81"/>
      <c r="L42" s="81"/>
      <c r="M42" s="100"/>
      <c r="N42" s="100"/>
      <c r="O42" s="100"/>
      <c r="P42" s="100"/>
      <c r="Q42" s="101"/>
      <c r="R42" s="9"/>
      <c r="S42" s="80"/>
      <c r="T42" s="81"/>
      <c r="U42" s="82"/>
      <c r="V42" s="9"/>
      <c r="W42" s="80"/>
      <c r="X42" s="81"/>
      <c r="Y42" s="82"/>
      <c r="Z42" s="9"/>
      <c r="AA42" s="80"/>
      <c r="AB42" s="81"/>
      <c r="AC42" s="102"/>
    </row>
    <row r="43" spans="1:29" ht="18.600000000000001" customHeight="1" x14ac:dyDescent="0.15">
      <c r="A43" s="105" t="s">
        <v>13</v>
      </c>
      <c r="B43" s="106"/>
      <c r="C43" s="10"/>
      <c r="D43" s="11"/>
      <c r="E43" s="12"/>
      <c r="F43" s="80" t="str">
        <f>IF(OR(ISBLANK(C43),ISBLANK(E43)),"",C43*E43)</f>
        <v/>
      </c>
      <c r="G43" s="81"/>
      <c r="H43" s="82"/>
      <c r="I43" s="9"/>
      <c r="J43" s="80" t="e">
        <f>ROUNDDOWN(J41*0.9,-4)</f>
        <v>#DIV/0!</v>
      </c>
      <c r="K43" s="81"/>
      <c r="L43" s="81"/>
      <c r="M43" s="100"/>
      <c r="N43" s="100"/>
      <c r="O43" s="100"/>
      <c r="P43" s="100"/>
      <c r="Q43" s="101"/>
      <c r="R43" s="10"/>
      <c r="S43" s="80">
        <f>ROUNDDOWN(S41*0.9,-3)</f>
        <v>0</v>
      </c>
      <c r="T43" s="81"/>
      <c r="U43" s="82"/>
      <c r="V43" s="9"/>
      <c r="W43" s="80" t="str">
        <f>IF(W41=0,"",ROUNDDOWN(W41*0.9,0))</f>
        <v/>
      </c>
      <c r="X43" s="81"/>
      <c r="Y43" s="82"/>
      <c r="Z43" s="9"/>
      <c r="AA43" s="80"/>
      <c r="AB43" s="81"/>
      <c r="AC43" s="102"/>
    </row>
    <row r="44" spans="1:29" ht="18.600000000000001" customHeight="1" x14ac:dyDescent="0.15">
      <c r="A44" s="105" t="s">
        <v>14</v>
      </c>
      <c r="B44" s="106"/>
      <c r="C44" s="10"/>
      <c r="D44" s="11"/>
      <c r="E44" s="12"/>
      <c r="F44" s="80" t="str">
        <f>IF(OR(ISBLANK(C44),ISBLANK(E44)),"",C44*E44)</f>
        <v/>
      </c>
      <c r="G44" s="81"/>
      <c r="H44" s="82"/>
      <c r="I44" s="9"/>
      <c r="J44" s="80">
        <v>0</v>
      </c>
      <c r="K44" s="81"/>
      <c r="L44" s="81"/>
      <c r="M44" s="100"/>
      <c r="N44" s="100"/>
      <c r="O44" s="100"/>
      <c r="P44" s="100"/>
      <c r="Q44" s="101"/>
      <c r="R44" s="10"/>
      <c r="S44" s="80"/>
      <c r="T44" s="81"/>
      <c r="U44" s="82"/>
      <c r="V44" s="9"/>
      <c r="W44" s="80" t="str">
        <f>IF(ISNUMBER(W43),S45,"")</f>
        <v/>
      </c>
      <c r="X44" s="81"/>
      <c r="Y44" s="82"/>
      <c r="Z44" s="9"/>
      <c r="AA44" s="80"/>
      <c r="AB44" s="81"/>
      <c r="AC44" s="102"/>
    </row>
    <row r="45" spans="1:29" ht="18.600000000000001" customHeight="1" x14ac:dyDescent="0.15">
      <c r="A45" s="105" t="s">
        <v>15</v>
      </c>
      <c r="B45" s="106"/>
      <c r="C45" s="10"/>
      <c r="D45" s="11"/>
      <c r="E45" s="12"/>
      <c r="F45" s="80">
        <f>F41</f>
        <v>0</v>
      </c>
      <c r="G45" s="81"/>
      <c r="H45" s="82"/>
      <c r="I45" s="9"/>
      <c r="J45" s="80" t="e">
        <f>J43-J44</f>
        <v>#DIV/0!</v>
      </c>
      <c r="K45" s="81"/>
      <c r="L45" s="81"/>
      <c r="M45" s="100"/>
      <c r="N45" s="100"/>
      <c r="O45" s="100"/>
      <c r="P45" s="100"/>
      <c r="Q45" s="101"/>
      <c r="R45" s="10"/>
      <c r="S45" s="80">
        <f>S43-S44</f>
        <v>0</v>
      </c>
      <c r="T45" s="81"/>
      <c r="U45" s="82"/>
      <c r="V45" s="9"/>
      <c r="W45" s="80" t="str">
        <f>IF(ISNUMBER(W43),W43-W44,"")</f>
        <v/>
      </c>
      <c r="X45" s="81"/>
      <c r="Y45" s="82"/>
      <c r="Z45" s="9"/>
      <c r="AA45" s="80"/>
      <c r="AB45" s="81"/>
      <c r="AC45" s="102"/>
    </row>
    <row r="46" spans="1:29" ht="18.600000000000001" customHeight="1" outlineLevel="1" x14ac:dyDescent="0.15">
      <c r="A46" s="117" t="s">
        <v>21</v>
      </c>
      <c r="B46" s="118"/>
      <c r="C46" s="14"/>
      <c r="D46" s="15"/>
      <c r="E46" s="16"/>
      <c r="F46" s="80">
        <f>ROUNDDOWN(F45*0.08,0)</f>
        <v>0</v>
      </c>
      <c r="G46" s="81"/>
      <c r="H46" s="82"/>
      <c r="I46" s="17"/>
      <c r="J46" s="80" t="e">
        <f>ROUNDDOWN(J45*0.1,0)</f>
        <v>#DIV/0!</v>
      </c>
      <c r="K46" s="81"/>
      <c r="L46" s="81"/>
      <c r="M46" s="100"/>
      <c r="N46" s="100"/>
      <c r="O46" s="100"/>
      <c r="P46" s="100"/>
      <c r="Q46" s="101"/>
      <c r="R46" s="17"/>
      <c r="S46" s="80">
        <f>ROUNDDOWN(S45*0.08,0)</f>
        <v>0</v>
      </c>
      <c r="T46" s="81"/>
      <c r="U46" s="82"/>
      <c r="V46" s="17"/>
      <c r="W46" s="80"/>
      <c r="X46" s="81"/>
      <c r="Y46" s="82"/>
      <c r="Z46" s="17"/>
      <c r="AA46" s="80"/>
      <c r="AB46" s="81"/>
      <c r="AC46" s="102"/>
    </row>
    <row r="47" spans="1:29" ht="18.600000000000001" customHeight="1" outlineLevel="1" x14ac:dyDescent="0.15">
      <c r="A47" s="109" t="s">
        <v>22</v>
      </c>
      <c r="B47" s="110"/>
      <c r="C47" s="18"/>
      <c r="D47" s="19"/>
      <c r="E47" s="20"/>
      <c r="F47" s="111">
        <f>SUM(F45:H46)</f>
        <v>0</v>
      </c>
      <c r="G47" s="112"/>
      <c r="H47" s="113"/>
      <c r="I47" s="26"/>
      <c r="J47" s="111" t="e">
        <f>SUM(J45:Q46)</f>
        <v>#DIV/0!</v>
      </c>
      <c r="K47" s="112"/>
      <c r="L47" s="112"/>
      <c r="M47" s="114"/>
      <c r="N47" s="114"/>
      <c r="O47" s="114"/>
      <c r="P47" s="114"/>
      <c r="Q47" s="115"/>
      <c r="R47" s="26"/>
      <c r="S47" s="111">
        <f>SUM(S45:U46)</f>
        <v>0</v>
      </c>
      <c r="T47" s="112"/>
      <c r="U47" s="113"/>
      <c r="V47" s="26"/>
      <c r="W47" s="111">
        <f>SUM(W45:Y46)</f>
        <v>0</v>
      </c>
      <c r="X47" s="112"/>
      <c r="Y47" s="113"/>
      <c r="Z47" s="26"/>
      <c r="AA47" s="111"/>
      <c r="AB47" s="112"/>
      <c r="AC47" s="116"/>
    </row>
    <row r="48" spans="1:29" ht="18.600000000000001" customHeight="1" x14ac:dyDescent="0.15"/>
    <row r="49" spans="18:18" ht="18.600000000000001" customHeight="1" x14ac:dyDescent="0.15"/>
    <row r="50" spans="18:18" ht="18.600000000000001" customHeight="1" x14ac:dyDescent="0.15">
      <c r="R50" s="7"/>
    </row>
    <row r="51" spans="18:18" ht="18.600000000000001" customHeight="1" x14ac:dyDescent="0.15"/>
  </sheetData>
  <mergeCells count="253">
    <mergeCell ref="W27:Y27"/>
    <mergeCell ref="AA27:AC27"/>
    <mergeCell ref="W25:Y25"/>
    <mergeCell ref="A28:B28"/>
    <mergeCell ref="F28:H28"/>
    <mergeCell ref="W18:Y18"/>
    <mergeCell ref="AA18:AC18"/>
    <mergeCell ref="A18:B18"/>
    <mergeCell ref="F18:H18"/>
    <mergeCell ref="J18:Q18"/>
    <mergeCell ref="S20:U20"/>
    <mergeCell ref="W19:Y19"/>
    <mergeCell ref="AA19:AC19"/>
    <mergeCell ref="W21:Y21"/>
    <mergeCell ref="AA21:AC21"/>
    <mergeCell ref="AA28:AC28"/>
    <mergeCell ref="W20:Y20"/>
    <mergeCell ref="AA20:AC20"/>
    <mergeCell ref="W22:Y22"/>
    <mergeCell ref="AA22:AC22"/>
    <mergeCell ref="F19:H19"/>
    <mergeCell ref="J19:Q19"/>
    <mergeCell ref="S19:U19"/>
    <mergeCell ref="A21:B21"/>
    <mergeCell ref="F21:H21"/>
    <mergeCell ref="J21:Q21"/>
    <mergeCell ref="S21:U21"/>
    <mergeCell ref="A20:B20"/>
    <mergeCell ref="F20:H20"/>
    <mergeCell ref="J20:Q20"/>
    <mergeCell ref="AA36:AC36"/>
    <mergeCell ref="W37:Y37"/>
    <mergeCell ref="AA37:AC37"/>
    <mergeCell ref="A37:B37"/>
    <mergeCell ref="F37:H37"/>
    <mergeCell ref="J37:Q37"/>
    <mergeCell ref="S37:U37"/>
    <mergeCell ref="A36:B36"/>
    <mergeCell ref="F36:H36"/>
    <mergeCell ref="F35:H35"/>
    <mergeCell ref="A31:B31"/>
    <mergeCell ref="F31:H31"/>
    <mergeCell ref="A32:B32"/>
    <mergeCell ref="F32:H32"/>
    <mergeCell ref="F33:H33"/>
    <mergeCell ref="S22:U22"/>
    <mergeCell ref="J36:Q36"/>
    <mergeCell ref="S36:U36"/>
    <mergeCell ref="S27:U27"/>
    <mergeCell ref="J25:Q25"/>
    <mergeCell ref="S25:U25"/>
    <mergeCell ref="J23:Q23"/>
    <mergeCell ref="S23:U23"/>
    <mergeCell ref="J28:Q28"/>
    <mergeCell ref="S28:U28"/>
    <mergeCell ref="AA39:AC39"/>
    <mergeCell ref="A40:B40"/>
    <mergeCell ref="F40:H40"/>
    <mergeCell ref="J40:Q40"/>
    <mergeCell ref="AA38:AC38"/>
    <mergeCell ref="A38:B38"/>
    <mergeCell ref="F38:H38"/>
    <mergeCell ref="J38:Q38"/>
    <mergeCell ref="S38:U38"/>
    <mergeCell ref="F39:H39"/>
    <mergeCell ref="J39:Q39"/>
    <mergeCell ref="S39:U39"/>
    <mergeCell ref="A39:B39"/>
    <mergeCell ref="W32:Y32"/>
    <mergeCell ref="AA32:AC32"/>
    <mergeCell ref="J31:Q31"/>
    <mergeCell ref="S31:U31"/>
    <mergeCell ref="AA17:AC17"/>
    <mergeCell ref="F17:H17"/>
    <mergeCell ref="J17:Q17"/>
    <mergeCell ref="S17:U17"/>
    <mergeCell ref="W17:Y17"/>
    <mergeCell ref="J46:Q46"/>
    <mergeCell ref="S46:U46"/>
    <mergeCell ref="W46:Y46"/>
    <mergeCell ref="AA46:AC46"/>
    <mergeCell ref="AA40:AC40"/>
    <mergeCell ref="F46:H46"/>
    <mergeCell ref="AA44:AC44"/>
    <mergeCell ref="F45:H45"/>
    <mergeCell ref="J45:Q45"/>
    <mergeCell ref="AA45:AC45"/>
    <mergeCell ref="J44:Q44"/>
    <mergeCell ref="F44:H44"/>
    <mergeCell ref="AA43:AC43"/>
    <mergeCell ref="F43:H43"/>
    <mergeCell ref="J43:Q43"/>
    <mergeCell ref="AA41:AC41"/>
    <mergeCell ref="AA42:AC42"/>
    <mergeCell ref="AA23:AC23"/>
    <mergeCell ref="AA24:AC24"/>
    <mergeCell ref="AA15:AC15"/>
    <mergeCell ref="F16:H16"/>
    <mergeCell ref="J16:Q16"/>
    <mergeCell ref="S16:U16"/>
    <mergeCell ref="W16:Y16"/>
    <mergeCell ref="AA16:AC16"/>
    <mergeCell ref="F15:H15"/>
    <mergeCell ref="J15:Q15"/>
    <mergeCell ref="S15:U15"/>
    <mergeCell ref="W15:Y15"/>
    <mergeCell ref="AA13:AC13"/>
    <mergeCell ref="F14:H14"/>
    <mergeCell ref="J14:Q14"/>
    <mergeCell ref="S14:U14"/>
    <mergeCell ref="W14:Y14"/>
    <mergeCell ref="AA14:AC14"/>
    <mergeCell ref="F13:H13"/>
    <mergeCell ref="J13:Q13"/>
    <mergeCell ref="S13:U13"/>
    <mergeCell ref="W13:Y13"/>
    <mergeCell ref="AA10:AC10"/>
    <mergeCell ref="AA11:AC11"/>
    <mergeCell ref="S12:U12"/>
    <mergeCell ref="W12:Y12"/>
    <mergeCell ref="AA12:AC12"/>
    <mergeCell ref="F11:H11"/>
    <mergeCell ref="J11:Q11"/>
    <mergeCell ref="S11:U11"/>
    <mergeCell ref="W11:Y11"/>
    <mergeCell ref="J10:Q10"/>
    <mergeCell ref="B2:E2"/>
    <mergeCell ref="A8:B9"/>
    <mergeCell ref="A6:H7"/>
    <mergeCell ref="F10:H10"/>
    <mergeCell ref="S10:U10"/>
    <mergeCell ref="W10:Y10"/>
    <mergeCell ref="J4:Q4"/>
    <mergeCell ref="D8:D9"/>
    <mergeCell ref="E8:E9"/>
    <mergeCell ref="F8:H9"/>
    <mergeCell ref="A5:I5"/>
    <mergeCell ref="J8:Q9"/>
    <mergeCell ref="I6:Q6"/>
    <mergeCell ref="I7:Q7"/>
    <mergeCell ref="C8:C9"/>
    <mergeCell ref="A10:B10"/>
    <mergeCell ref="S8:U9"/>
    <mergeCell ref="J5:Q5"/>
    <mergeCell ref="A16:B16"/>
    <mergeCell ref="A17:B17"/>
    <mergeCell ref="A47:B47"/>
    <mergeCell ref="A43:B43"/>
    <mergeCell ref="A44:B44"/>
    <mergeCell ref="A15:B15"/>
    <mergeCell ref="A35:B35"/>
    <mergeCell ref="A34:B34"/>
    <mergeCell ref="A33:B33"/>
    <mergeCell ref="A46:B46"/>
    <mergeCell ref="A22:B22"/>
    <mergeCell ref="A19:B19"/>
    <mergeCell ref="A45:B45"/>
    <mergeCell ref="A42:B42"/>
    <mergeCell ref="A41:B41"/>
    <mergeCell ref="A11:B11"/>
    <mergeCell ref="A27:B27"/>
    <mergeCell ref="A25:B25"/>
    <mergeCell ref="A23:B23"/>
    <mergeCell ref="A12:B12"/>
    <mergeCell ref="A13:B13"/>
    <mergeCell ref="A14:B14"/>
    <mergeCell ref="F12:H12"/>
    <mergeCell ref="J42:Q42"/>
    <mergeCell ref="F27:H27"/>
    <mergeCell ref="J27:Q27"/>
    <mergeCell ref="F25:H25"/>
    <mergeCell ref="J12:Q12"/>
    <mergeCell ref="F34:H34"/>
    <mergeCell ref="J22:Q22"/>
    <mergeCell ref="F22:H22"/>
    <mergeCell ref="F41:H41"/>
    <mergeCell ref="J41:Q41"/>
    <mergeCell ref="A24:B24"/>
    <mergeCell ref="F24:H24"/>
    <mergeCell ref="J24:Q24"/>
    <mergeCell ref="F23:H23"/>
    <mergeCell ref="J29:Q29"/>
    <mergeCell ref="J32:Q32"/>
    <mergeCell ref="W47:Y47"/>
    <mergeCell ref="W38:Y38"/>
    <mergeCell ref="V7:Y7"/>
    <mergeCell ref="S40:U40"/>
    <mergeCell ref="W40:Y40"/>
    <mergeCell ref="W36:Y36"/>
    <mergeCell ref="W28:Y28"/>
    <mergeCell ref="S45:U45"/>
    <mergeCell ref="W45:Y45"/>
    <mergeCell ref="S44:U44"/>
    <mergeCell ref="W44:Y44"/>
    <mergeCell ref="S41:U41"/>
    <mergeCell ref="W41:Y41"/>
    <mergeCell ref="S43:U43"/>
    <mergeCell ref="W43:Y43"/>
    <mergeCell ref="S42:U42"/>
    <mergeCell ref="W42:Y42"/>
    <mergeCell ref="W23:Y23"/>
    <mergeCell ref="S24:U24"/>
    <mergeCell ref="W24:Y24"/>
    <mergeCell ref="S29:U29"/>
    <mergeCell ref="S32:U32"/>
    <mergeCell ref="W39:Y39"/>
    <mergeCell ref="S18:U18"/>
    <mergeCell ref="AA8:AC9"/>
    <mergeCell ref="Z6:AC7"/>
    <mergeCell ref="W8:Y9"/>
    <mergeCell ref="V6:Y6"/>
    <mergeCell ref="Y4:AA4"/>
    <mergeCell ref="Y3:AC3"/>
    <mergeCell ref="R5:X5"/>
    <mergeCell ref="R4:T4"/>
    <mergeCell ref="R6:U6"/>
    <mergeCell ref="R7:U7"/>
    <mergeCell ref="F47:H47"/>
    <mergeCell ref="J47:Q47"/>
    <mergeCell ref="F42:H42"/>
    <mergeCell ref="S47:U47"/>
    <mergeCell ref="AA47:AC47"/>
    <mergeCell ref="AA25:AC25"/>
    <mergeCell ref="A26:B26"/>
    <mergeCell ref="F26:H26"/>
    <mergeCell ref="J26:Q26"/>
    <mergeCell ref="S26:U26"/>
    <mergeCell ref="W26:Y26"/>
    <mergeCell ref="AA26:AC26"/>
    <mergeCell ref="W34:Y34"/>
    <mergeCell ref="W33:Y33"/>
    <mergeCell ref="J35:Q35"/>
    <mergeCell ref="S35:U35"/>
    <mergeCell ref="W35:Y35"/>
    <mergeCell ref="AA35:AC35"/>
    <mergeCell ref="AA33:AC33"/>
    <mergeCell ref="J33:Q33"/>
    <mergeCell ref="S33:U33"/>
    <mergeCell ref="AA34:AC34"/>
    <mergeCell ref="J34:Q34"/>
    <mergeCell ref="S34:U34"/>
    <mergeCell ref="W31:Y31"/>
    <mergeCell ref="AA31:AC31"/>
    <mergeCell ref="W29:Y29"/>
    <mergeCell ref="AA29:AC29"/>
    <mergeCell ref="A30:B30"/>
    <mergeCell ref="AA30:AC30"/>
    <mergeCell ref="F30:H30"/>
    <mergeCell ref="J30:Q30"/>
    <mergeCell ref="S30:U30"/>
    <mergeCell ref="W30:Y30"/>
    <mergeCell ref="A29:B29"/>
    <mergeCell ref="F29:H29"/>
  </mergeCells>
  <phoneticPr fontId="1"/>
  <dataValidations count="1">
    <dataValidation imeMode="off" allowBlank="1" showInputMessage="1" showErrorMessage="1" sqref="C10:C47 E10:E47" xr:uid="{00000000-0002-0000-0200-000000000000}"/>
  </dataValidations>
  <printOptions horizontalCentered="1" verticalCentered="1"/>
  <pageMargins left="0.19685039370078741" right="0.19685039370078741" top="0.36" bottom="0.2" header="1.05" footer="0.2"/>
  <pageSetup paperSize="13" scale="95" orientation="landscape" r:id="rId1"/>
  <headerFooter alignWithMargins="0">
    <oddHeader>&amp;R&amp;"ＭＳ 明朝,標準"&amp;9ＮＯ． &amp;P</oddHeader>
    <oddFooter>&amp;R2015.12.9改訂</oddFooter>
  </headerFooter>
  <rowBreaks count="1" manualBreakCount="1">
    <brk id="28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出来高内訳書（１枚の場合）</vt:lpstr>
      <vt:lpstr>出来高内訳書（複数ページの場合）</vt:lpstr>
      <vt:lpstr>'出来高内訳書（１枚の場合）'!Print_Area</vt:lpstr>
      <vt:lpstr>'出来高内訳書（複数ページの場合）'!Print_Area</vt:lpstr>
      <vt:lpstr>'出来高内訳書（１枚の場合）'!Print_Titles</vt:lpstr>
      <vt:lpstr>'出来高内訳書（複数ページの場合）'!Print_Titles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ﾀﾞｲｽｹ</dc:creator>
  <cp:lastModifiedBy>ABEKAZU Noro</cp:lastModifiedBy>
  <cp:lastPrinted>2024-08-08T06:19:50Z</cp:lastPrinted>
  <dcterms:created xsi:type="dcterms:W3CDTF">1999-06-01T09:21:44Z</dcterms:created>
  <dcterms:modified xsi:type="dcterms:W3CDTF">2026-02-10T04:36:37Z</dcterms:modified>
</cp:coreProperties>
</file>